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4950" firstSheet="2" activeTab="4"/>
  </bookViews>
  <sheets>
    <sheet name="Sheet1" sheetId="1" r:id="rId1"/>
    <sheet name="-96, - Slutade " sheetId="2" r:id="rId2"/>
    <sheet name="2 bästa" sheetId="3" r:id="rId3"/>
    <sheet name="Sheet4" sheetId="4" r:id="rId4"/>
    <sheet name="3 sista - ej delt." sheetId="5" r:id="rId5"/>
    <sheet name="-96 borta" sheetId="6" r:id="rId6"/>
    <sheet name="Taul1" sheetId="7" r:id="rId7"/>
  </sheets>
  <definedNames>
    <definedName name="pub?hl_en_US_hl_en_US_key_0As_ajW_vIEGEdDJUZzlIXzljTUZWQ1MwR1Z5bnJ1R1E_single_true_gid_0_output_html" localSheetId="2">'2 bästa'!$B$1:$U$111</definedName>
    <definedName name="pub?hl_en_US_hl_en_US_key_0As_ajW_vIEGEdDJUZzlIXzljTUZWQ1MwR1Z5bnJ1R1E_single_true_gid_0_output_html" localSheetId="4">'3 sista - ej delt.'!$B$1:$U$111</definedName>
    <definedName name="pub?hl_en_US_hl_en_US_key_0As_ajW_vIEGEdDJUZzlIXzljTUZWQ1MwR1Z5bnJ1R1E_single_true_gid_0_output_html" localSheetId="5">'-96 borta'!$A$1:$T$137</definedName>
    <definedName name="pub?hl_en_US_hl_en_US_key_0As_ajW_vIEGEdDJUZzlIXzljTUZWQ1MwR1Z5bnJ1R1E_single_true_gid_0_output_html" localSheetId="1">'-96, - Slutade '!$B$1:$U$111</definedName>
    <definedName name="pub?hl_en_US_hl_en_US_key_0As_ajW_vIEGEdDJUZzlIXzljTUZWQ1MwR1Z5bnJ1R1E_single_true_gid_0_output_html" localSheetId="0">'Sheet1'!$A$1:$T$135</definedName>
    <definedName name="pub?hl_en_US_hl_en_US_key_0As_ajW_vIEGEdDJUZzlIXzljTUZWQ1MwR1Z5bnJ1R1E_single_true_gid_0_output_html" localSheetId="3">'Sheet4'!$B$1:$U$111</definedName>
  </definedNames>
  <calcPr fullCalcOnLoad="1"/>
</workbook>
</file>

<file path=xl/sharedStrings.xml><?xml version="1.0" encoding="utf-8"?>
<sst xmlns="http://schemas.openxmlformats.org/spreadsheetml/2006/main" count="2275" uniqueCount="242">
  <si>
    <t>Ranking 2011 : Ranking 2011, 2 poistoa</t>
  </si>
  <si>
    <t>Huomautukset</t>
  </si>
  <si>
    <t>Huomautukset/korjauspyynnöt</t>
  </si>
  <si>
    <t>Max</t>
  </si>
  <si>
    <t>Lasse Dahlberg</t>
  </si>
  <si>
    <t>Sija</t>
  </si>
  <si>
    <t>Nimi</t>
  </si>
  <si>
    <t>Purjenro</t>
  </si>
  <si>
    <t>Seura</t>
  </si>
  <si>
    <t>Ikä</t>
  </si>
  <si>
    <t>T/P</t>
  </si>
  <si>
    <t>R1</t>
  </si>
  <si>
    <t>R2</t>
  </si>
  <si>
    <t>R3</t>
  </si>
  <si>
    <t>R4</t>
  </si>
  <si>
    <t>R5</t>
  </si>
  <si>
    <t>R6</t>
  </si>
  <si>
    <t>R7</t>
  </si>
  <si>
    <t>Max1</t>
  </si>
  <si>
    <t>Max2</t>
  </si>
  <si>
    <t>Sum</t>
  </si>
  <si>
    <t>Net</t>
  </si>
  <si>
    <t>Min1</t>
  </si>
  <si>
    <t>Min2</t>
  </si>
  <si>
    <t>Kotiranta Juho</t>
  </si>
  <si>
    <t>HSS</t>
  </si>
  <si>
    <t>Grönblom Alexander</t>
  </si>
  <si>
    <t>Liias Robert</t>
  </si>
  <si>
    <t>Airakorpi Pietari</t>
  </si>
  <si>
    <t>HSK</t>
  </si>
  <si>
    <t>Wendt Tom</t>
  </si>
  <si>
    <t>Kotiranta Eetu</t>
  </si>
  <si>
    <t>Still Astrid</t>
  </si>
  <si>
    <t>ESF</t>
  </si>
  <si>
    <t>T</t>
  </si>
  <si>
    <t>von Koskull Jacob</t>
  </si>
  <si>
    <t>Mikkola Martin</t>
  </si>
  <si>
    <t>EPS</t>
  </si>
  <si>
    <t>99 N</t>
  </si>
  <si>
    <t>Tammela Lasse</t>
  </si>
  <si>
    <t>KVP</t>
  </si>
  <si>
    <t>Suonperä Teemu</t>
  </si>
  <si>
    <t>TaPS</t>
  </si>
  <si>
    <t>Laakso Otto</t>
  </si>
  <si>
    <t>Eklund Anton</t>
  </si>
  <si>
    <t>Stelander Ebba</t>
  </si>
  <si>
    <t>Toukolehto Petteri</t>
  </si>
  <si>
    <t>Pyysiäinen Nuutti</t>
  </si>
  <si>
    <t>Keskinen Akseli</t>
  </si>
  <si>
    <t>Tukiainen Saara</t>
  </si>
  <si>
    <t>Eklund Jakob</t>
  </si>
  <si>
    <t>Grönblom Ronja</t>
  </si>
  <si>
    <t>00 N</t>
  </si>
  <si>
    <t>Tapper Aleksi</t>
  </si>
  <si>
    <t>Winqvist Emilia</t>
  </si>
  <si>
    <t>Hokka Veera</t>
  </si>
  <si>
    <t>EMK</t>
  </si>
  <si>
    <t>Maan Vaije</t>
  </si>
  <si>
    <t>Toroi Niklas</t>
  </si>
  <si>
    <t>Thewlis Oskar</t>
  </si>
  <si>
    <t>Dahlberg Alexandra</t>
  </si>
  <si>
    <t>NJK</t>
  </si>
  <si>
    <t>Kronlöf Sirre</t>
  </si>
  <si>
    <t>Kotiranta Katri</t>
  </si>
  <si>
    <t>Therman Edvin</t>
  </si>
  <si>
    <t>Mesterton Victor</t>
  </si>
  <si>
    <t>Valjus Selma</t>
  </si>
  <si>
    <t>OPS</t>
  </si>
  <si>
    <t>Iivarinen Lauri</t>
  </si>
  <si>
    <t>TP</t>
  </si>
  <si>
    <t>Stenman Sam</t>
  </si>
  <si>
    <t>Sandman Catharina</t>
  </si>
  <si>
    <t>Tapper Aku</t>
  </si>
  <si>
    <t>01 N</t>
  </si>
  <si>
    <t>Partanen Janiina</t>
  </si>
  <si>
    <t>TPS</t>
  </si>
  <si>
    <t>Hasselblatt Calle</t>
  </si>
  <si>
    <t>Malm Filip</t>
  </si>
  <si>
    <t>Korhonen Ville</t>
  </si>
  <si>
    <t>LPS</t>
  </si>
  <si>
    <t>Piltti Kasimir</t>
  </si>
  <si>
    <t>Berghäll Lars</t>
  </si>
  <si>
    <t>LP</t>
  </si>
  <si>
    <t>Wyers John</t>
  </si>
  <si>
    <t>Ikonen Aino</t>
  </si>
  <si>
    <t>Koskinen Pyry</t>
  </si>
  <si>
    <t>HPS</t>
  </si>
  <si>
    <t>Tanhuanpää Adele</t>
  </si>
  <si>
    <t>Ormio Mainio</t>
  </si>
  <si>
    <t>Sandman Cecilia</t>
  </si>
  <si>
    <t>Tynnilä Iiro</t>
  </si>
  <si>
    <t>Kotilainen Lili</t>
  </si>
  <si>
    <t>Kuisma Saara</t>
  </si>
  <si>
    <t>Soini Martta</t>
  </si>
  <si>
    <t>Niemelä Sonja</t>
  </si>
  <si>
    <t>Järvi Adele</t>
  </si>
  <si>
    <t>Pesola Laura</t>
  </si>
  <si>
    <t>Partanen Erica</t>
  </si>
  <si>
    <t>Store Filip</t>
  </si>
  <si>
    <t>Härkönen Aurora</t>
  </si>
  <si>
    <t>Toppari Sebastian</t>
  </si>
  <si>
    <t>MP</t>
  </si>
  <si>
    <t>Laukkanen Nooa</t>
  </si>
  <si>
    <t>BS</t>
  </si>
  <si>
    <t>Ahvonen Aarni</t>
  </si>
  <si>
    <t>Malm Felix</t>
  </si>
  <si>
    <t>Iho Tua</t>
  </si>
  <si>
    <t>Stelander Bea</t>
  </si>
  <si>
    <t>Wolontis Max</t>
  </si>
  <si>
    <t>Kalhama Max</t>
  </si>
  <si>
    <t>Odrischinsky Elias</t>
  </si>
  <si>
    <t>Mikkola Monika</t>
  </si>
  <si>
    <t>Lilja Lauri</t>
  </si>
  <si>
    <t>Viljanen Eero</t>
  </si>
  <si>
    <t>Böök Daniel</t>
  </si>
  <si>
    <t>Tukiainen Lilli</t>
  </si>
  <si>
    <t>Harjunpää Ia</t>
  </si>
  <si>
    <t>Hasselblatt Lucas</t>
  </si>
  <si>
    <t>Saarinen Inka</t>
  </si>
  <si>
    <t>Hautamaa Anttoni</t>
  </si>
  <si>
    <t>LrPS</t>
  </si>
  <si>
    <t>Berner Robin</t>
  </si>
  <si>
    <t>Ahlström Ossian</t>
  </si>
  <si>
    <t>Ranki Sakari</t>
  </si>
  <si>
    <t>UPS</t>
  </si>
  <si>
    <t>Ilola Henrik</t>
  </si>
  <si>
    <t>Karlemo Lucas</t>
  </si>
  <si>
    <t>Ehrnrooth Sara</t>
  </si>
  <si>
    <t>Saari Mikael</t>
  </si>
  <si>
    <t>SP</t>
  </si>
  <si>
    <t>Saukkonen Vilma</t>
  </si>
  <si>
    <t>OM</t>
  </si>
  <si>
    <t>Mariin Jesse</t>
  </si>
  <si>
    <t>Peltola Elina</t>
  </si>
  <si>
    <t>Hermansson Max</t>
  </si>
  <si>
    <t>Heikkilä-Dias Jaime</t>
  </si>
  <si>
    <t>N</t>
  </si>
  <si>
    <t>Ikonen Oiva</t>
  </si>
  <si>
    <t>Schnabel Leon</t>
  </si>
  <si>
    <t>Dahlberg Cecilia</t>
  </si>
  <si>
    <t>Ståhlberg Sara</t>
  </si>
  <si>
    <t>Rantamartti Ella</t>
  </si>
  <si>
    <t>KTPS</t>
  </si>
  <si>
    <t>Patterson Roni</t>
  </si>
  <si>
    <t>Behm Marincke</t>
  </si>
  <si>
    <t>Meltovaara Frans</t>
  </si>
  <si>
    <t>Lempinen Marc</t>
  </si>
  <si>
    <t>Haikonen Sakari</t>
  </si>
  <si>
    <t>Vauhkonen Jaakko</t>
  </si>
  <si>
    <t>Jolly Robin</t>
  </si>
  <si>
    <t>Ehrnrooth Rebecca</t>
  </si>
  <si>
    <t>99N</t>
  </si>
  <si>
    <t>Seppi Rasmus</t>
  </si>
  <si>
    <t>Tilanto Juho</t>
  </si>
  <si>
    <t>Kääriä Venla</t>
  </si>
  <si>
    <t>KPS</t>
  </si>
  <si>
    <t>Pesola Risto</t>
  </si>
  <si>
    <t>Mäntyvaara Anton</t>
  </si>
  <si>
    <t>Johansson Amanda</t>
  </si>
  <si>
    <t>ÅSS</t>
  </si>
  <si>
    <t>Ehrnrooth Edwin</t>
  </si>
  <si>
    <t>Hoviniemi Luna</t>
  </si>
  <si>
    <t>BSS</t>
  </si>
  <si>
    <t>Vilen Eeli</t>
  </si>
  <si>
    <t>Vene-71</t>
  </si>
  <si>
    <t>Tennström Mathias</t>
  </si>
  <si>
    <t>Mäntyvaara Iisak</t>
  </si>
  <si>
    <t>Fredenthal Elias</t>
  </si>
  <si>
    <t>Kuustonen Alvar</t>
  </si>
  <si>
    <t>KuoPS</t>
  </si>
  <si>
    <t>Fellman Joakim</t>
  </si>
  <si>
    <t>Hermansson William</t>
  </si>
  <si>
    <t>Andersson Linus</t>
  </si>
  <si>
    <t>MSF</t>
  </si>
  <si>
    <t>Iivarinen Olli</t>
  </si>
  <si>
    <t>Vallgren Jere</t>
  </si>
  <si>
    <t>Fagerholm Franz</t>
  </si>
  <si>
    <t>Lehti Valtteri</t>
  </si>
  <si>
    <t>Heerden van Oscar</t>
  </si>
  <si>
    <t>Land Christian</t>
  </si>
  <si>
    <t>Lundström Alexander</t>
  </si>
  <si>
    <t>Ei</t>
  </si>
  <si>
    <t>Mustakallio Henri</t>
  </si>
  <si>
    <t>Oikkonen Aleksi</t>
  </si>
  <si>
    <t>Slutar ?</t>
  </si>
  <si>
    <t>2012 ?</t>
  </si>
  <si>
    <t>Kotiranta Juho (tai Eetu)</t>
  </si>
  <si>
    <t>Kotiranta Eetu (tai Juho)</t>
  </si>
  <si>
    <t>2 bästa</t>
  </si>
  <si>
    <t>2 sista eller sista x 2</t>
  </si>
  <si>
    <t xml:space="preserve">3 sista </t>
  </si>
  <si>
    <t>Odotuslista:</t>
  </si>
  <si>
    <t>mejl</t>
  </si>
  <si>
    <t>x</t>
  </si>
  <si>
    <t>@</t>
  </si>
  <si>
    <t>ja</t>
  </si>
  <si>
    <t>nej</t>
  </si>
  <si>
    <t>johan.ehrnrooth@poyry.com</t>
  </si>
  <si>
    <t>tom.store@kolumbus.f​i</t>
  </si>
  <si>
    <t>sök</t>
  </si>
  <si>
    <t>jyri.kotilainen@vauh​tiviiva.fi</t>
  </si>
  <si>
    <t>johanna.lehtinen-sch​nabel@espoo.fi</t>
  </si>
  <si>
    <t>virpi.mikkola@kotiko​ne.fi</t>
  </si>
  <si>
    <t>anders.berghall@tecn​</t>
  </si>
  <si>
    <t>kari.hokka@pp.inet.f​i</t>
  </si>
  <si>
    <t>petu.peltola@gmail.c​om</t>
  </si>
  <si>
    <t>maria@gumbostrand.fi</t>
  </si>
  <si>
    <t>charlotta.lemstrom@p​p.inet.fi</t>
  </si>
  <si>
    <t>k.airakorpi@gmail.co​m</t>
  </si>
  <si>
    <t>ilkka.korhonen@hausj​arvi.fi</t>
  </si>
  <si>
    <t>jari.kotiranta@elisa​net.fi</t>
  </si>
  <si>
    <t>mikael@stelander.fi</t>
  </si>
  <si>
    <t>nicolas.berner@berner.fi, vwbern@utu.fi</t>
  </si>
  <si>
    <t>ange.martens@gmail.c​om</t>
  </si>
  <si>
    <t>anu.tanhuanpaa@welho​.com</t>
  </si>
  <si>
    <t>kpekkasaukkonen@gmai​l.com</t>
  </si>
  <si>
    <t>vivi.fleming@gmail.c​om</t>
  </si>
  <si>
    <t>vernaelisa@gmail.com</t>
  </si>
  <si>
    <t>Anssi.Ahvonen@rktl.f​i</t>
  </si>
  <si>
    <t>petri.viljanen@kanga​sala.fi</t>
  </si>
  <si>
    <t>aleksander.odrischin​sky@uniqcarcenter.fi</t>
  </si>
  <si>
    <t>sampovaljus@hotmail.​com</t>
  </si>
  <si>
    <t>tuomas.ikonen@elisan​et.fi,  kaarina.ikonen@elisanet.fi</t>
  </si>
  <si>
    <t>peppikarlemo@hotmail.com</t>
  </si>
  <si>
    <t>lars.dahlberg@keva.fi</t>
  </si>
  <si>
    <t>pilvi.kalhama@kalham</t>
  </si>
  <si>
    <t>eeva.pyysiainen@orio​npharma.com</t>
  </si>
  <si>
    <t>jaakko.ranki@uusikau​punki.fi</t>
  </si>
  <si>
    <t>bhasselblatt@gmail.c​om</t>
  </si>
  <si>
    <t>ristotapper@yahoo.com</t>
  </si>
  <si>
    <t>02 N</t>
  </si>
  <si>
    <t>malm.thomas@gmail.co​m</t>
  </si>
  <si>
    <t>holger.wendt.mail@gm​ail.com</t>
  </si>
  <si>
    <t>op.laakso@kolumbus.fi</t>
  </si>
  <si>
    <t>antti.jarvi@elisanet.fi</t>
  </si>
  <si>
    <t xml:space="preserve"> peter.stahlberg@semel.fi</t>
  </si>
  <si>
    <t>sakari.pesola@kalami​ehenranta.fi</t>
  </si>
  <si>
    <t>kronlof@arkkit.com</t>
  </si>
  <si>
    <t>ismo.ilola@laihonsah​ko.fi, maija.pirvola@yritys​salo.fi</t>
  </si>
  <si>
    <t>hese.niemela@gmail.c​om</t>
  </si>
  <si>
    <t>mini.winqvist@gmail.​com</t>
  </si>
  <si>
    <t xml:space="preserve">Kotiranta Juho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</si>
</sst>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52" applyAlignment="1">
      <alignment/>
    </xf>
    <xf numFmtId="0" fontId="50" fillId="0" borderId="0" xfId="0" applyFont="1" applyAlignment="1">
      <alignment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zoomScalePageLayoutView="0" workbookViewId="0" topLeftCell="A100">
      <selection activeCell="A111" sqref="A111:IV111"/>
    </sheetView>
  </sheetViews>
  <sheetFormatPr defaultColWidth="9.140625" defaultRowHeight="12.75"/>
  <cols>
    <col min="1" max="1" width="13.140625" style="0" bestFit="1" customWidth="1"/>
    <col min="2" max="2" width="26.7109375" style="0" bestFit="1" customWidth="1"/>
    <col min="3" max="4" width="7.8515625" style="0" customWidth="1"/>
    <col min="5" max="5" width="4.8515625" style="0" customWidth="1"/>
    <col min="6" max="6" width="3.8515625" style="0" customWidth="1"/>
    <col min="7" max="13" width="3.28125" style="0" customWidth="1"/>
    <col min="14" max="15" width="5.57421875" style="0" customWidth="1"/>
    <col min="16" max="16" width="4.8515625" style="0" customWidth="1"/>
    <col min="17" max="17" width="4.00390625" style="0" customWidth="1"/>
    <col min="18" max="19" width="5.00390625" style="0" customWidth="1"/>
  </cols>
  <sheetData>
    <row r="1" ht="12.75">
      <c r="A1" t="s">
        <v>0</v>
      </c>
    </row>
    <row r="3" spans="1:7" ht="12.75">
      <c r="A3" t="s">
        <v>1</v>
      </c>
      <c r="B3" t="s">
        <v>2</v>
      </c>
      <c r="E3" t="s">
        <v>3</v>
      </c>
      <c r="G3">
        <v>93</v>
      </c>
    </row>
    <row r="4" spans="2:13" ht="12.75">
      <c r="B4" t="s">
        <v>4</v>
      </c>
      <c r="G4">
        <v>90</v>
      </c>
      <c r="H4">
        <v>87</v>
      </c>
      <c r="I4">
        <v>92</v>
      </c>
      <c r="J4">
        <v>91</v>
      </c>
      <c r="K4">
        <v>91</v>
      </c>
      <c r="L4">
        <v>89</v>
      </c>
      <c r="M4">
        <v>86</v>
      </c>
    </row>
    <row r="5" spans="1:19" ht="12.7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</row>
    <row r="8" spans="1:19" ht="12.75">
      <c r="A8">
        <v>1</v>
      </c>
      <c r="B8" t="s">
        <v>24</v>
      </c>
      <c r="C8">
        <v>852</v>
      </c>
      <c r="D8" t="s">
        <v>25</v>
      </c>
      <c r="E8">
        <v>97</v>
      </c>
      <c r="G8">
        <v>2</v>
      </c>
      <c r="H8">
        <v>1</v>
      </c>
      <c r="I8">
        <v>1</v>
      </c>
      <c r="J8">
        <v>4</v>
      </c>
      <c r="K8">
        <v>13</v>
      </c>
      <c r="L8">
        <v>1</v>
      </c>
      <c r="M8">
        <v>93</v>
      </c>
      <c r="N8">
        <v>93</v>
      </c>
      <c r="O8">
        <v>13</v>
      </c>
      <c r="P8">
        <v>115</v>
      </c>
      <c r="Q8">
        <v>9</v>
      </c>
      <c r="R8">
        <v>1</v>
      </c>
      <c r="S8">
        <v>1</v>
      </c>
    </row>
    <row r="9" spans="1:19" ht="12.75">
      <c r="A9">
        <v>2</v>
      </c>
      <c r="B9" t="s">
        <v>26</v>
      </c>
      <c r="C9">
        <v>355</v>
      </c>
      <c r="D9" t="s">
        <v>25</v>
      </c>
      <c r="E9">
        <v>98</v>
      </c>
      <c r="G9">
        <v>3</v>
      </c>
      <c r="H9">
        <v>5</v>
      </c>
      <c r="I9">
        <v>3</v>
      </c>
      <c r="J9">
        <v>93</v>
      </c>
      <c r="K9">
        <v>1</v>
      </c>
      <c r="L9">
        <v>6</v>
      </c>
      <c r="M9">
        <v>5</v>
      </c>
      <c r="N9">
        <v>93</v>
      </c>
      <c r="O9">
        <v>6</v>
      </c>
      <c r="P9">
        <v>116</v>
      </c>
      <c r="Q9">
        <v>17</v>
      </c>
      <c r="R9">
        <v>1</v>
      </c>
      <c r="S9">
        <v>3</v>
      </c>
    </row>
    <row r="10" spans="1:19" ht="12.75">
      <c r="A10">
        <v>3</v>
      </c>
      <c r="B10" t="s">
        <v>27</v>
      </c>
      <c r="C10">
        <v>846</v>
      </c>
      <c r="D10" t="s">
        <v>25</v>
      </c>
      <c r="E10">
        <v>96</v>
      </c>
      <c r="G10">
        <v>6</v>
      </c>
      <c r="H10">
        <v>2</v>
      </c>
      <c r="I10">
        <v>6</v>
      </c>
      <c r="J10">
        <v>11</v>
      </c>
      <c r="K10">
        <v>6</v>
      </c>
      <c r="L10">
        <v>4</v>
      </c>
      <c r="M10">
        <v>2</v>
      </c>
      <c r="N10">
        <v>11</v>
      </c>
      <c r="O10">
        <v>6</v>
      </c>
      <c r="P10">
        <v>37</v>
      </c>
      <c r="Q10">
        <v>20</v>
      </c>
      <c r="R10">
        <v>2</v>
      </c>
      <c r="S10">
        <v>2</v>
      </c>
    </row>
    <row r="11" spans="1:19" ht="12.75">
      <c r="A11">
        <v>4</v>
      </c>
      <c r="B11" t="s">
        <v>28</v>
      </c>
      <c r="C11">
        <v>469</v>
      </c>
      <c r="D11" t="s">
        <v>29</v>
      </c>
      <c r="E11">
        <v>98</v>
      </c>
      <c r="G11">
        <v>8</v>
      </c>
      <c r="H11">
        <v>3</v>
      </c>
      <c r="I11">
        <v>7</v>
      </c>
      <c r="J11">
        <v>93</v>
      </c>
      <c r="K11">
        <v>5</v>
      </c>
      <c r="L11">
        <v>3</v>
      </c>
      <c r="M11">
        <v>4</v>
      </c>
      <c r="N11">
        <v>93</v>
      </c>
      <c r="O11">
        <v>8</v>
      </c>
      <c r="P11">
        <v>123</v>
      </c>
      <c r="Q11">
        <v>22</v>
      </c>
      <c r="R11">
        <v>3</v>
      </c>
      <c r="S11">
        <v>3</v>
      </c>
    </row>
    <row r="12" spans="1:19" ht="12.75">
      <c r="A12">
        <v>5</v>
      </c>
      <c r="B12" t="s">
        <v>30</v>
      </c>
      <c r="C12">
        <v>877</v>
      </c>
      <c r="D12" t="s">
        <v>25</v>
      </c>
      <c r="E12">
        <v>97</v>
      </c>
      <c r="G12">
        <v>1</v>
      </c>
      <c r="H12">
        <v>15</v>
      </c>
      <c r="I12">
        <v>31</v>
      </c>
      <c r="J12">
        <v>3</v>
      </c>
      <c r="K12">
        <v>9</v>
      </c>
      <c r="L12">
        <v>5</v>
      </c>
      <c r="M12">
        <v>6</v>
      </c>
      <c r="N12">
        <v>31</v>
      </c>
      <c r="O12">
        <v>15</v>
      </c>
      <c r="P12">
        <v>70</v>
      </c>
      <c r="Q12">
        <v>24</v>
      </c>
      <c r="R12">
        <v>1</v>
      </c>
      <c r="S12">
        <v>3</v>
      </c>
    </row>
    <row r="13" spans="1:19" ht="12.75">
      <c r="A13">
        <v>6</v>
      </c>
      <c r="B13" t="s">
        <v>31</v>
      </c>
      <c r="C13">
        <v>742</v>
      </c>
      <c r="D13" t="s">
        <v>25</v>
      </c>
      <c r="E13">
        <v>97</v>
      </c>
      <c r="G13">
        <v>7</v>
      </c>
      <c r="H13">
        <v>6</v>
      </c>
      <c r="I13">
        <v>35</v>
      </c>
      <c r="J13">
        <v>5</v>
      </c>
      <c r="K13">
        <v>2</v>
      </c>
      <c r="L13">
        <v>7</v>
      </c>
      <c r="M13">
        <v>7</v>
      </c>
      <c r="N13">
        <v>35</v>
      </c>
      <c r="O13">
        <v>7</v>
      </c>
      <c r="P13">
        <v>69</v>
      </c>
      <c r="Q13">
        <v>27</v>
      </c>
      <c r="R13">
        <v>2</v>
      </c>
      <c r="S13">
        <v>5</v>
      </c>
    </row>
    <row r="14" spans="1:19" ht="12.75">
      <c r="A14">
        <v>7</v>
      </c>
      <c r="B14" t="s">
        <v>32</v>
      </c>
      <c r="C14">
        <v>881</v>
      </c>
      <c r="D14" t="s">
        <v>33</v>
      </c>
      <c r="E14">
        <v>96</v>
      </c>
      <c r="F14" t="s">
        <v>34</v>
      </c>
      <c r="G14">
        <v>9</v>
      </c>
      <c r="H14">
        <v>13</v>
      </c>
      <c r="I14">
        <v>4</v>
      </c>
      <c r="J14">
        <v>2</v>
      </c>
      <c r="K14">
        <v>4</v>
      </c>
      <c r="L14">
        <v>93</v>
      </c>
      <c r="M14">
        <v>21</v>
      </c>
      <c r="N14">
        <v>93</v>
      </c>
      <c r="O14">
        <v>21</v>
      </c>
      <c r="P14">
        <v>146</v>
      </c>
      <c r="Q14">
        <v>32</v>
      </c>
      <c r="R14">
        <v>2</v>
      </c>
      <c r="S14">
        <v>4</v>
      </c>
    </row>
    <row r="15" spans="1:19" ht="12.75">
      <c r="A15">
        <v>8</v>
      </c>
      <c r="B15" t="s">
        <v>35</v>
      </c>
      <c r="C15">
        <v>400</v>
      </c>
      <c r="D15" t="s">
        <v>25</v>
      </c>
      <c r="E15">
        <v>98</v>
      </c>
      <c r="G15">
        <v>14</v>
      </c>
      <c r="H15">
        <v>17</v>
      </c>
      <c r="I15">
        <v>2</v>
      </c>
      <c r="J15">
        <v>1</v>
      </c>
      <c r="K15">
        <v>17</v>
      </c>
      <c r="L15">
        <v>8</v>
      </c>
      <c r="M15">
        <v>11</v>
      </c>
      <c r="N15">
        <v>17</v>
      </c>
      <c r="O15">
        <v>17</v>
      </c>
      <c r="P15">
        <v>70</v>
      </c>
      <c r="Q15">
        <v>36</v>
      </c>
      <c r="R15">
        <v>1</v>
      </c>
      <c r="S15">
        <v>2</v>
      </c>
    </row>
    <row r="16" spans="1:19" ht="12.75">
      <c r="A16">
        <v>9</v>
      </c>
      <c r="B16" t="s">
        <v>36</v>
      </c>
      <c r="C16">
        <v>463</v>
      </c>
      <c r="D16" t="s">
        <v>37</v>
      </c>
      <c r="E16" t="s">
        <v>38</v>
      </c>
      <c r="G16">
        <v>22</v>
      </c>
      <c r="H16">
        <v>11</v>
      </c>
      <c r="I16">
        <v>22</v>
      </c>
      <c r="J16">
        <v>9</v>
      </c>
      <c r="K16">
        <v>3</v>
      </c>
      <c r="L16">
        <v>12</v>
      </c>
      <c r="M16">
        <v>1</v>
      </c>
      <c r="N16">
        <v>22</v>
      </c>
      <c r="O16">
        <v>22</v>
      </c>
      <c r="P16">
        <v>80</v>
      </c>
      <c r="Q16">
        <v>36</v>
      </c>
      <c r="R16">
        <v>1</v>
      </c>
      <c r="S16">
        <v>3</v>
      </c>
    </row>
    <row r="17" spans="1:19" ht="12.75">
      <c r="A17">
        <v>10</v>
      </c>
      <c r="B17" t="s">
        <v>39</v>
      </c>
      <c r="C17">
        <v>610</v>
      </c>
      <c r="D17" t="s">
        <v>40</v>
      </c>
      <c r="E17">
        <v>98</v>
      </c>
      <c r="G17">
        <v>16</v>
      </c>
      <c r="H17">
        <v>14</v>
      </c>
      <c r="I17">
        <v>9</v>
      </c>
      <c r="J17">
        <v>10</v>
      </c>
      <c r="K17">
        <v>28</v>
      </c>
      <c r="L17">
        <v>9</v>
      </c>
      <c r="M17">
        <v>3</v>
      </c>
      <c r="N17">
        <v>28</v>
      </c>
      <c r="O17">
        <v>16</v>
      </c>
      <c r="P17">
        <v>89</v>
      </c>
      <c r="Q17">
        <v>45</v>
      </c>
      <c r="R17">
        <v>3</v>
      </c>
      <c r="S17">
        <v>9</v>
      </c>
    </row>
    <row r="18" spans="1:19" ht="12.75">
      <c r="A18">
        <v>11</v>
      </c>
      <c r="B18" t="s">
        <v>41</v>
      </c>
      <c r="C18">
        <v>683</v>
      </c>
      <c r="D18" t="s">
        <v>42</v>
      </c>
      <c r="E18">
        <v>97</v>
      </c>
      <c r="G18">
        <v>11</v>
      </c>
      <c r="H18">
        <v>20</v>
      </c>
      <c r="I18">
        <v>5</v>
      </c>
      <c r="J18">
        <v>17</v>
      </c>
      <c r="K18">
        <v>7</v>
      </c>
      <c r="L18">
        <v>17</v>
      </c>
      <c r="M18">
        <v>10</v>
      </c>
      <c r="N18">
        <v>20</v>
      </c>
      <c r="O18">
        <v>17</v>
      </c>
      <c r="P18">
        <v>87</v>
      </c>
      <c r="Q18">
        <v>50</v>
      </c>
      <c r="R18">
        <v>5</v>
      </c>
      <c r="S18">
        <v>7</v>
      </c>
    </row>
    <row r="19" spans="1:19" ht="12.75">
      <c r="A19">
        <v>12</v>
      </c>
      <c r="B19" t="s">
        <v>43</v>
      </c>
      <c r="C19">
        <v>910</v>
      </c>
      <c r="D19" t="s">
        <v>37</v>
      </c>
      <c r="E19" t="s">
        <v>38</v>
      </c>
      <c r="G19">
        <v>26</v>
      </c>
      <c r="H19">
        <v>57</v>
      </c>
      <c r="I19">
        <v>10</v>
      </c>
      <c r="J19">
        <v>7</v>
      </c>
      <c r="K19">
        <v>16</v>
      </c>
      <c r="L19">
        <v>14</v>
      </c>
      <c r="M19">
        <v>8</v>
      </c>
      <c r="N19">
        <v>57</v>
      </c>
      <c r="O19">
        <v>26</v>
      </c>
      <c r="P19">
        <v>138</v>
      </c>
      <c r="Q19">
        <v>55</v>
      </c>
      <c r="R19">
        <v>7</v>
      </c>
      <c r="S19">
        <v>8</v>
      </c>
    </row>
    <row r="20" spans="1:19" ht="12.75">
      <c r="A20">
        <v>13</v>
      </c>
      <c r="B20" t="s">
        <v>44</v>
      </c>
      <c r="C20">
        <v>534</v>
      </c>
      <c r="D20" t="s">
        <v>33</v>
      </c>
      <c r="E20">
        <v>97</v>
      </c>
      <c r="G20">
        <v>13</v>
      </c>
      <c r="H20">
        <v>12</v>
      </c>
      <c r="I20">
        <v>17</v>
      </c>
      <c r="J20">
        <v>6</v>
      </c>
      <c r="K20">
        <v>25</v>
      </c>
      <c r="L20">
        <v>15</v>
      </c>
      <c r="M20">
        <v>13</v>
      </c>
      <c r="N20">
        <v>25</v>
      </c>
      <c r="O20">
        <v>17</v>
      </c>
      <c r="P20">
        <v>101</v>
      </c>
      <c r="Q20">
        <v>59</v>
      </c>
      <c r="R20">
        <v>6</v>
      </c>
      <c r="S20">
        <v>12</v>
      </c>
    </row>
    <row r="21" spans="1:19" ht="12.75">
      <c r="A21">
        <v>14</v>
      </c>
      <c r="B21" t="s">
        <v>45</v>
      </c>
      <c r="C21">
        <v>520</v>
      </c>
      <c r="D21" t="s">
        <v>25</v>
      </c>
      <c r="E21">
        <v>97</v>
      </c>
      <c r="F21" t="s">
        <v>34</v>
      </c>
      <c r="G21">
        <v>15</v>
      </c>
      <c r="H21">
        <v>60</v>
      </c>
      <c r="I21">
        <v>15</v>
      </c>
      <c r="J21">
        <v>8</v>
      </c>
      <c r="K21">
        <v>10</v>
      </c>
      <c r="L21">
        <v>24</v>
      </c>
      <c r="M21">
        <v>93</v>
      </c>
      <c r="N21">
        <v>93</v>
      </c>
      <c r="O21">
        <v>60</v>
      </c>
      <c r="P21">
        <v>225</v>
      </c>
      <c r="Q21">
        <v>72</v>
      </c>
      <c r="R21">
        <v>8</v>
      </c>
      <c r="S21">
        <v>10</v>
      </c>
    </row>
    <row r="22" spans="1:19" ht="12.75">
      <c r="A22">
        <v>15</v>
      </c>
      <c r="B22" t="s">
        <v>46</v>
      </c>
      <c r="C22">
        <v>564</v>
      </c>
      <c r="D22" t="s">
        <v>25</v>
      </c>
      <c r="E22">
        <v>96</v>
      </c>
      <c r="G22">
        <v>27</v>
      </c>
      <c r="H22">
        <v>45</v>
      </c>
      <c r="I22">
        <v>14</v>
      </c>
      <c r="J22">
        <v>12</v>
      </c>
      <c r="K22">
        <v>15</v>
      </c>
      <c r="L22">
        <v>20</v>
      </c>
      <c r="M22">
        <v>17</v>
      </c>
      <c r="N22">
        <v>45</v>
      </c>
      <c r="O22">
        <v>27</v>
      </c>
      <c r="P22">
        <v>150</v>
      </c>
      <c r="Q22">
        <v>78</v>
      </c>
      <c r="R22">
        <v>12</v>
      </c>
      <c r="S22">
        <v>14</v>
      </c>
    </row>
    <row r="23" spans="1:19" ht="12.75">
      <c r="A23">
        <v>16</v>
      </c>
      <c r="B23" t="s">
        <v>47</v>
      </c>
      <c r="C23">
        <v>523</v>
      </c>
      <c r="D23" t="s">
        <v>37</v>
      </c>
      <c r="E23">
        <v>97</v>
      </c>
      <c r="G23">
        <v>23</v>
      </c>
      <c r="H23">
        <v>16</v>
      </c>
      <c r="I23">
        <v>8</v>
      </c>
      <c r="J23">
        <v>93</v>
      </c>
      <c r="K23">
        <v>21</v>
      </c>
      <c r="L23">
        <v>13</v>
      </c>
      <c r="M23">
        <v>29</v>
      </c>
      <c r="N23">
        <v>93</v>
      </c>
      <c r="O23">
        <v>29</v>
      </c>
      <c r="P23">
        <v>203</v>
      </c>
      <c r="Q23">
        <v>81</v>
      </c>
      <c r="R23">
        <v>8</v>
      </c>
      <c r="S23">
        <v>13</v>
      </c>
    </row>
    <row r="24" spans="1:19" ht="12.75">
      <c r="A24">
        <v>17</v>
      </c>
      <c r="B24" t="s">
        <v>48</v>
      </c>
      <c r="C24">
        <v>688</v>
      </c>
      <c r="D24" t="s">
        <v>25</v>
      </c>
      <c r="E24" t="s">
        <v>38</v>
      </c>
      <c r="G24">
        <v>20</v>
      </c>
      <c r="H24">
        <v>4</v>
      </c>
      <c r="I24">
        <v>42</v>
      </c>
      <c r="J24">
        <v>16</v>
      </c>
      <c r="K24">
        <v>24</v>
      </c>
      <c r="L24">
        <v>18</v>
      </c>
      <c r="M24">
        <v>93</v>
      </c>
      <c r="N24">
        <v>93</v>
      </c>
      <c r="O24">
        <v>42</v>
      </c>
      <c r="P24">
        <v>217</v>
      </c>
      <c r="Q24">
        <v>82</v>
      </c>
      <c r="R24">
        <v>4</v>
      </c>
      <c r="S24">
        <v>16</v>
      </c>
    </row>
    <row r="25" spans="1:19" ht="12.75">
      <c r="A25">
        <v>18</v>
      </c>
      <c r="B25" t="s">
        <v>49</v>
      </c>
      <c r="C25">
        <v>398</v>
      </c>
      <c r="D25" t="s">
        <v>33</v>
      </c>
      <c r="E25">
        <v>97</v>
      </c>
      <c r="F25" t="s">
        <v>34</v>
      </c>
      <c r="G25">
        <v>25</v>
      </c>
      <c r="H25">
        <v>32</v>
      </c>
      <c r="I25">
        <v>88</v>
      </c>
      <c r="J25">
        <v>93</v>
      </c>
      <c r="K25">
        <v>8</v>
      </c>
      <c r="L25">
        <v>10</v>
      </c>
      <c r="M25">
        <v>9</v>
      </c>
      <c r="N25">
        <v>93</v>
      </c>
      <c r="O25">
        <v>88</v>
      </c>
      <c r="P25">
        <v>265</v>
      </c>
      <c r="Q25">
        <v>84</v>
      </c>
      <c r="R25">
        <v>8</v>
      </c>
      <c r="S25">
        <v>9</v>
      </c>
    </row>
    <row r="26" spans="1:19" ht="12.75">
      <c r="A26">
        <v>19</v>
      </c>
      <c r="B26" t="s">
        <v>50</v>
      </c>
      <c r="C26">
        <v>533</v>
      </c>
      <c r="D26" t="s">
        <v>33</v>
      </c>
      <c r="E26" t="s">
        <v>38</v>
      </c>
      <c r="G26">
        <v>36</v>
      </c>
      <c r="H26">
        <v>30</v>
      </c>
      <c r="I26">
        <v>34</v>
      </c>
      <c r="J26">
        <v>15</v>
      </c>
      <c r="K26">
        <v>14</v>
      </c>
      <c r="L26">
        <v>11</v>
      </c>
      <c r="M26">
        <v>14</v>
      </c>
      <c r="N26">
        <v>36</v>
      </c>
      <c r="O26">
        <v>34</v>
      </c>
      <c r="P26">
        <v>154</v>
      </c>
      <c r="Q26">
        <v>84</v>
      </c>
      <c r="R26">
        <v>11</v>
      </c>
      <c r="S26">
        <v>14</v>
      </c>
    </row>
    <row r="27" spans="1:19" ht="12.75">
      <c r="A27">
        <v>20</v>
      </c>
      <c r="B27" t="s">
        <v>51</v>
      </c>
      <c r="C27">
        <v>356</v>
      </c>
      <c r="D27" t="s">
        <v>25</v>
      </c>
      <c r="E27" t="s">
        <v>52</v>
      </c>
      <c r="F27" t="s">
        <v>34</v>
      </c>
      <c r="G27">
        <v>35</v>
      </c>
      <c r="H27">
        <v>18</v>
      </c>
      <c r="I27">
        <v>18</v>
      </c>
      <c r="J27">
        <v>25</v>
      </c>
      <c r="K27">
        <v>22</v>
      </c>
      <c r="L27">
        <v>2</v>
      </c>
      <c r="M27">
        <v>27</v>
      </c>
      <c r="N27">
        <v>35</v>
      </c>
      <c r="O27">
        <v>27</v>
      </c>
      <c r="P27">
        <v>147</v>
      </c>
      <c r="Q27">
        <v>85</v>
      </c>
      <c r="R27">
        <v>2</v>
      </c>
      <c r="S27">
        <v>18</v>
      </c>
    </row>
    <row r="28" spans="1:19" ht="12.75">
      <c r="A28">
        <v>21</v>
      </c>
      <c r="B28" t="s">
        <v>53</v>
      </c>
      <c r="C28">
        <v>484</v>
      </c>
      <c r="D28" t="s">
        <v>29</v>
      </c>
      <c r="E28" t="s">
        <v>52</v>
      </c>
      <c r="G28">
        <v>17</v>
      </c>
      <c r="H28">
        <v>29</v>
      </c>
      <c r="I28">
        <v>37</v>
      </c>
      <c r="J28">
        <v>14</v>
      </c>
      <c r="K28">
        <v>34</v>
      </c>
      <c r="L28">
        <v>22</v>
      </c>
      <c r="M28">
        <v>20</v>
      </c>
      <c r="N28">
        <v>37</v>
      </c>
      <c r="O28">
        <v>34</v>
      </c>
      <c r="P28">
        <v>173</v>
      </c>
      <c r="Q28">
        <v>102</v>
      </c>
      <c r="R28">
        <v>14</v>
      </c>
      <c r="S28">
        <v>17</v>
      </c>
    </row>
    <row r="29" spans="1:19" ht="12.75">
      <c r="A29">
        <v>22</v>
      </c>
      <c r="B29" t="s">
        <v>54</v>
      </c>
      <c r="C29">
        <v>528</v>
      </c>
      <c r="D29" t="s">
        <v>37</v>
      </c>
      <c r="E29">
        <v>98</v>
      </c>
      <c r="F29" t="s">
        <v>34</v>
      </c>
      <c r="G29">
        <v>43</v>
      </c>
      <c r="H29">
        <v>44</v>
      </c>
      <c r="I29">
        <v>26</v>
      </c>
      <c r="J29">
        <v>18</v>
      </c>
      <c r="K29">
        <v>20</v>
      </c>
      <c r="L29">
        <v>28</v>
      </c>
      <c r="M29">
        <v>12</v>
      </c>
      <c r="N29">
        <v>44</v>
      </c>
      <c r="O29">
        <v>43</v>
      </c>
      <c r="P29">
        <v>191</v>
      </c>
      <c r="Q29">
        <v>104</v>
      </c>
      <c r="R29">
        <v>12</v>
      </c>
      <c r="S29">
        <v>18</v>
      </c>
    </row>
    <row r="30" spans="1:19" ht="12.75">
      <c r="A30">
        <v>23</v>
      </c>
      <c r="B30" t="s">
        <v>55</v>
      </c>
      <c r="C30">
        <v>897</v>
      </c>
      <c r="D30" t="s">
        <v>56</v>
      </c>
      <c r="E30">
        <v>98</v>
      </c>
      <c r="F30" t="s">
        <v>34</v>
      </c>
      <c r="G30">
        <v>21</v>
      </c>
      <c r="H30">
        <v>26</v>
      </c>
      <c r="I30">
        <v>28</v>
      </c>
      <c r="J30">
        <v>13</v>
      </c>
      <c r="K30">
        <v>19</v>
      </c>
      <c r="L30">
        <v>33</v>
      </c>
      <c r="M30">
        <v>93</v>
      </c>
      <c r="N30">
        <v>93</v>
      </c>
      <c r="O30">
        <v>33</v>
      </c>
      <c r="P30">
        <v>233</v>
      </c>
      <c r="Q30">
        <v>107</v>
      </c>
      <c r="R30">
        <v>13</v>
      </c>
      <c r="S30">
        <v>19</v>
      </c>
    </row>
    <row r="31" spans="1:19" ht="12.75">
      <c r="A31">
        <v>24</v>
      </c>
      <c r="B31" t="s">
        <v>57</v>
      </c>
      <c r="C31">
        <v>883</v>
      </c>
      <c r="D31" t="s">
        <v>25</v>
      </c>
      <c r="E31" t="s">
        <v>38</v>
      </c>
      <c r="F31" t="s">
        <v>34</v>
      </c>
      <c r="G31">
        <v>30</v>
      </c>
      <c r="H31">
        <v>41</v>
      </c>
      <c r="I31">
        <v>11</v>
      </c>
      <c r="J31">
        <v>27</v>
      </c>
      <c r="K31">
        <v>50</v>
      </c>
      <c r="L31">
        <v>25</v>
      </c>
      <c r="M31">
        <v>25</v>
      </c>
      <c r="N31">
        <v>50</v>
      </c>
      <c r="O31">
        <v>41</v>
      </c>
      <c r="P31">
        <v>209</v>
      </c>
      <c r="Q31">
        <v>118</v>
      </c>
      <c r="R31">
        <v>11</v>
      </c>
      <c r="S31">
        <v>25</v>
      </c>
    </row>
    <row r="32" spans="1:19" ht="12.75">
      <c r="A32">
        <v>25</v>
      </c>
      <c r="B32" t="s">
        <v>58</v>
      </c>
      <c r="C32">
        <v>448</v>
      </c>
      <c r="D32" t="s">
        <v>37</v>
      </c>
      <c r="E32">
        <v>97</v>
      </c>
      <c r="G32">
        <v>19</v>
      </c>
      <c r="H32">
        <v>27</v>
      </c>
      <c r="I32">
        <v>16</v>
      </c>
      <c r="J32">
        <v>21</v>
      </c>
      <c r="K32">
        <v>35</v>
      </c>
      <c r="L32">
        <v>42</v>
      </c>
      <c r="M32">
        <v>41</v>
      </c>
      <c r="N32">
        <v>42</v>
      </c>
      <c r="O32">
        <v>41</v>
      </c>
      <c r="P32">
        <v>201</v>
      </c>
      <c r="Q32">
        <v>118</v>
      </c>
      <c r="R32">
        <v>16</v>
      </c>
      <c r="S32">
        <v>19</v>
      </c>
    </row>
    <row r="33" spans="1:19" ht="12.75">
      <c r="A33">
        <v>26</v>
      </c>
      <c r="B33" t="s">
        <v>59</v>
      </c>
      <c r="C33">
        <v>682</v>
      </c>
      <c r="D33" t="s">
        <v>42</v>
      </c>
      <c r="E33" t="s">
        <v>38</v>
      </c>
      <c r="G33">
        <v>32</v>
      </c>
      <c r="H33">
        <v>33</v>
      </c>
      <c r="I33">
        <v>12</v>
      </c>
      <c r="J33">
        <v>33</v>
      </c>
      <c r="K33">
        <v>18</v>
      </c>
      <c r="L33">
        <v>29</v>
      </c>
      <c r="M33">
        <v>36</v>
      </c>
      <c r="N33">
        <v>36</v>
      </c>
      <c r="O33">
        <v>33</v>
      </c>
      <c r="P33">
        <v>193</v>
      </c>
      <c r="Q33">
        <v>124</v>
      </c>
      <c r="R33">
        <v>12</v>
      </c>
      <c r="S33">
        <v>18</v>
      </c>
    </row>
    <row r="34" spans="1:19" ht="12.75">
      <c r="A34">
        <v>27</v>
      </c>
      <c r="B34" t="s">
        <v>60</v>
      </c>
      <c r="C34">
        <v>851</v>
      </c>
      <c r="D34" t="s">
        <v>61</v>
      </c>
      <c r="E34" t="s">
        <v>38</v>
      </c>
      <c r="F34" t="s">
        <v>34</v>
      </c>
      <c r="G34">
        <v>38</v>
      </c>
      <c r="H34">
        <v>19</v>
      </c>
      <c r="I34">
        <v>45</v>
      </c>
      <c r="J34">
        <v>28</v>
      </c>
      <c r="K34">
        <v>27</v>
      </c>
      <c r="L34">
        <v>27</v>
      </c>
      <c r="M34">
        <v>23</v>
      </c>
      <c r="N34">
        <v>45</v>
      </c>
      <c r="O34">
        <v>38</v>
      </c>
      <c r="P34">
        <v>207</v>
      </c>
      <c r="Q34">
        <v>124</v>
      </c>
      <c r="R34">
        <v>19</v>
      </c>
      <c r="S34">
        <v>23</v>
      </c>
    </row>
    <row r="35" spans="1:19" ht="12.75">
      <c r="A35">
        <v>28</v>
      </c>
      <c r="B35" t="s">
        <v>62</v>
      </c>
      <c r="C35">
        <v>668</v>
      </c>
      <c r="D35" t="s">
        <v>25</v>
      </c>
      <c r="E35">
        <v>98</v>
      </c>
      <c r="F35" t="s">
        <v>34</v>
      </c>
      <c r="G35">
        <v>33</v>
      </c>
      <c r="H35">
        <v>21</v>
      </c>
      <c r="I35">
        <v>25</v>
      </c>
      <c r="J35">
        <v>26</v>
      </c>
      <c r="K35">
        <v>31</v>
      </c>
      <c r="L35">
        <v>31</v>
      </c>
      <c r="M35">
        <v>22</v>
      </c>
      <c r="N35">
        <v>33</v>
      </c>
      <c r="O35">
        <v>31</v>
      </c>
      <c r="P35">
        <v>189</v>
      </c>
      <c r="Q35">
        <v>125</v>
      </c>
      <c r="R35">
        <v>21</v>
      </c>
      <c r="S35">
        <v>22</v>
      </c>
    </row>
    <row r="36" spans="1:19" ht="12.75">
      <c r="A36">
        <v>29</v>
      </c>
      <c r="B36" t="s">
        <v>63</v>
      </c>
      <c r="C36">
        <v>531</v>
      </c>
      <c r="D36" t="s">
        <v>25</v>
      </c>
      <c r="E36">
        <v>97</v>
      </c>
      <c r="F36" t="s">
        <v>34</v>
      </c>
      <c r="G36">
        <v>46</v>
      </c>
      <c r="H36">
        <v>37</v>
      </c>
      <c r="I36">
        <v>24</v>
      </c>
      <c r="J36">
        <v>93</v>
      </c>
      <c r="K36">
        <v>12</v>
      </c>
      <c r="L36">
        <v>19</v>
      </c>
      <c r="M36">
        <v>38</v>
      </c>
      <c r="N36">
        <v>93</v>
      </c>
      <c r="O36">
        <v>46</v>
      </c>
      <c r="P36">
        <v>269</v>
      </c>
      <c r="Q36">
        <v>130</v>
      </c>
      <c r="R36">
        <v>12</v>
      </c>
      <c r="S36">
        <v>19</v>
      </c>
    </row>
    <row r="37" spans="1:19" ht="12.75">
      <c r="A37">
        <v>30</v>
      </c>
      <c r="B37" t="s">
        <v>64</v>
      </c>
      <c r="C37">
        <v>643</v>
      </c>
      <c r="D37" t="s">
        <v>61</v>
      </c>
      <c r="E37" t="s">
        <v>38</v>
      </c>
      <c r="G37">
        <v>31</v>
      </c>
      <c r="H37">
        <v>46</v>
      </c>
      <c r="I37">
        <v>55</v>
      </c>
      <c r="J37">
        <v>19</v>
      </c>
      <c r="K37">
        <v>30</v>
      </c>
      <c r="L37">
        <v>36</v>
      </c>
      <c r="M37">
        <v>15</v>
      </c>
      <c r="N37">
        <v>55</v>
      </c>
      <c r="O37">
        <v>46</v>
      </c>
      <c r="P37">
        <v>232</v>
      </c>
      <c r="Q37">
        <v>131</v>
      </c>
      <c r="R37">
        <v>15</v>
      </c>
      <c r="S37">
        <v>19</v>
      </c>
    </row>
    <row r="38" spans="1:19" ht="12.75">
      <c r="A38">
        <v>31</v>
      </c>
      <c r="B38" t="s">
        <v>65</v>
      </c>
      <c r="C38">
        <v>539</v>
      </c>
      <c r="D38" t="s">
        <v>33</v>
      </c>
      <c r="E38">
        <v>98</v>
      </c>
      <c r="G38">
        <v>40</v>
      </c>
      <c r="H38">
        <v>28</v>
      </c>
      <c r="I38">
        <v>68</v>
      </c>
      <c r="J38">
        <v>24</v>
      </c>
      <c r="K38">
        <v>40</v>
      </c>
      <c r="L38">
        <v>21</v>
      </c>
      <c r="M38">
        <v>28</v>
      </c>
      <c r="N38">
        <v>68</v>
      </c>
      <c r="O38">
        <v>40</v>
      </c>
      <c r="P38">
        <v>249</v>
      </c>
      <c r="Q38">
        <v>141</v>
      </c>
      <c r="R38">
        <v>21</v>
      </c>
      <c r="S38">
        <v>24</v>
      </c>
    </row>
    <row r="39" spans="1:19" ht="12.75">
      <c r="A39">
        <v>32</v>
      </c>
      <c r="B39" t="s">
        <v>66</v>
      </c>
      <c r="C39">
        <v>446</v>
      </c>
      <c r="D39" t="s">
        <v>67</v>
      </c>
      <c r="E39">
        <v>98</v>
      </c>
      <c r="F39" t="s">
        <v>34</v>
      </c>
      <c r="G39">
        <v>29</v>
      </c>
      <c r="H39">
        <v>43</v>
      </c>
      <c r="I39">
        <v>23</v>
      </c>
      <c r="J39">
        <v>20</v>
      </c>
      <c r="K39">
        <v>33</v>
      </c>
      <c r="L39">
        <v>38</v>
      </c>
      <c r="M39">
        <v>59</v>
      </c>
      <c r="N39">
        <v>59</v>
      </c>
      <c r="O39">
        <v>43</v>
      </c>
      <c r="P39">
        <v>245</v>
      </c>
      <c r="Q39">
        <v>143</v>
      </c>
      <c r="R39">
        <v>20</v>
      </c>
      <c r="S39">
        <v>23</v>
      </c>
    </row>
    <row r="40" spans="1:19" ht="12.75">
      <c r="A40">
        <v>33</v>
      </c>
      <c r="B40" t="s">
        <v>68</v>
      </c>
      <c r="C40">
        <v>689</v>
      </c>
      <c r="D40" t="s">
        <v>69</v>
      </c>
      <c r="E40">
        <v>98</v>
      </c>
      <c r="G40">
        <v>44</v>
      </c>
      <c r="H40">
        <v>52</v>
      </c>
      <c r="I40">
        <v>93</v>
      </c>
      <c r="J40">
        <v>32</v>
      </c>
      <c r="K40">
        <v>29</v>
      </c>
      <c r="L40">
        <v>26</v>
      </c>
      <c r="M40">
        <v>18</v>
      </c>
      <c r="N40">
        <v>93</v>
      </c>
      <c r="O40">
        <v>52</v>
      </c>
      <c r="P40">
        <v>294</v>
      </c>
      <c r="Q40">
        <v>149</v>
      </c>
      <c r="R40">
        <v>18</v>
      </c>
      <c r="S40">
        <v>26</v>
      </c>
    </row>
    <row r="41" spans="1:19" ht="12.75">
      <c r="A41">
        <v>34</v>
      </c>
      <c r="B41" t="s">
        <v>70</v>
      </c>
      <c r="C41">
        <v>809</v>
      </c>
      <c r="D41" t="s">
        <v>33</v>
      </c>
      <c r="E41">
        <v>96</v>
      </c>
      <c r="G41">
        <v>10</v>
      </c>
      <c r="H41">
        <v>7</v>
      </c>
      <c r="I41">
        <v>20</v>
      </c>
      <c r="J41">
        <v>93</v>
      </c>
      <c r="K41">
        <v>23</v>
      </c>
      <c r="L41">
        <v>93</v>
      </c>
      <c r="M41">
        <v>93</v>
      </c>
      <c r="N41">
        <v>93</v>
      </c>
      <c r="O41">
        <v>93</v>
      </c>
      <c r="P41">
        <v>339</v>
      </c>
      <c r="Q41">
        <v>153</v>
      </c>
      <c r="R41">
        <v>7</v>
      </c>
      <c r="S41">
        <v>10</v>
      </c>
    </row>
    <row r="42" spans="1:19" ht="12.75">
      <c r="A42">
        <v>35</v>
      </c>
      <c r="B42" t="s">
        <v>71</v>
      </c>
      <c r="C42">
        <v>512</v>
      </c>
      <c r="D42" t="s">
        <v>61</v>
      </c>
      <c r="E42">
        <v>98</v>
      </c>
      <c r="F42" t="s">
        <v>34</v>
      </c>
      <c r="G42">
        <v>56</v>
      </c>
      <c r="H42">
        <v>93</v>
      </c>
      <c r="I42">
        <v>13</v>
      </c>
      <c r="J42">
        <v>36</v>
      </c>
      <c r="K42">
        <v>48</v>
      </c>
      <c r="L42">
        <v>34</v>
      </c>
      <c r="M42">
        <v>24</v>
      </c>
      <c r="N42">
        <v>93</v>
      </c>
      <c r="O42">
        <v>56</v>
      </c>
      <c r="P42">
        <v>304</v>
      </c>
      <c r="Q42">
        <v>155</v>
      </c>
      <c r="R42">
        <v>13</v>
      </c>
      <c r="S42">
        <v>24</v>
      </c>
    </row>
    <row r="43" spans="1:19" ht="12.75">
      <c r="A43">
        <v>36</v>
      </c>
      <c r="B43" t="s">
        <v>72</v>
      </c>
      <c r="C43">
        <v>464</v>
      </c>
      <c r="D43" t="s">
        <v>29</v>
      </c>
      <c r="E43" t="s">
        <v>73</v>
      </c>
      <c r="G43">
        <v>45</v>
      </c>
      <c r="H43">
        <v>34</v>
      </c>
      <c r="I43">
        <v>43</v>
      </c>
      <c r="J43">
        <v>57</v>
      </c>
      <c r="K43">
        <v>42</v>
      </c>
      <c r="L43">
        <v>23</v>
      </c>
      <c r="M43">
        <v>16</v>
      </c>
      <c r="N43">
        <v>57</v>
      </c>
      <c r="O43">
        <v>45</v>
      </c>
      <c r="P43">
        <v>260</v>
      </c>
      <c r="Q43">
        <v>158</v>
      </c>
      <c r="R43">
        <v>16</v>
      </c>
      <c r="S43">
        <v>23</v>
      </c>
    </row>
    <row r="44" spans="1:19" ht="12.75">
      <c r="A44">
        <v>37</v>
      </c>
      <c r="B44" t="s">
        <v>74</v>
      </c>
      <c r="C44">
        <v>720</v>
      </c>
      <c r="D44" t="s">
        <v>75</v>
      </c>
      <c r="E44" t="s">
        <v>38</v>
      </c>
      <c r="F44" t="s">
        <v>34</v>
      </c>
      <c r="G44">
        <v>37</v>
      </c>
      <c r="H44">
        <v>25</v>
      </c>
      <c r="I44">
        <v>19</v>
      </c>
      <c r="J44">
        <v>93</v>
      </c>
      <c r="K44">
        <v>51</v>
      </c>
      <c r="L44">
        <v>37</v>
      </c>
      <c r="M44">
        <v>69</v>
      </c>
      <c r="N44">
        <v>93</v>
      </c>
      <c r="O44">
        <v>69</v>
      </c>
      <c r="P44">
        <v>331</v>
      </c>
      <c r="Q44">
        <v>169</v>
      </c>
      <c r="R44">
        <v>19</v>
      </c>
      <c r="S44">
        <v>25</v>
      </c>
    </row>
    <row r="45" spans="1:19" ht="12.75">
      <c r="A45">
        <v>38</v>
      </c>
      <c r="B45" t="s">
        <v>76</v>
      </c>
      <c r="C45">
        <v>647</v>
      </c>
      <c r="D45" t="s">
        <v>61</v>
      </c>
      <c r="E45" t="s">
        <v>38</v>
      </c>
      <c r="G45">
        <v>49</v>
      </c>
      <c r="H45">
        <v>38</v>
      </c>
      <c r="I45">
        <v>66</v>
      </c>
      <c r="J45">
        <v>23</v>
      </c>
      <c r="K45">
        <v>38</v>
      </c>
      <c r="L45">
        <v>47</v>
      </c>
      <c r="M45">
        <v>26</v>
      </c>
      <c r="N45">
        <v>66</v>
      </c>
      <c r="O45">
        <v>49</v>
      </c>
      <c r="P45">
        <v>287</v>
      </c>
      <c r="Q45">
        <v>172</v>
      </c>
      <c r="R45">
        <v>23</v>
      </c>
      <c r="S45">
        <v>26</v>
      </c>
    </row>
    <row r="46" spans="1:19" ht="12.75">
      <c r="A46">
        <v>39</v>
      </c>
      <c r="B46" t="s">
        <v>77</v>
      </c>
      <c r="C46">
        <v>383</v>
      </c>
      <c r="D46" t="s">
        <v>37</v>
      </c>
      <c r="E46" t="s">
        <v>52</v>
      </c>
      <c r="G46">
        <v>53</v>
      </c>
      <c r="H46">
        <v>49</v>
      </c>
      <c r="I46">
        <v>40</v>
      </c>
      <c r="J46">
        <v>48</v>
      </c>
      <c r="K46">
        <v>37</v>
      </c>
      <c r="L46">
        <v>16</v>
      </c>
      <c r="M46">
        <v>37</v>
      </c>
      <c r="N46">
        <v>53</v>
      </c>
      <c r="O46">
        <v>49</v>
      </c>
      <c r="P46">
        <v>280</v>
      </c>
      <c r="Q46">
        <v>178</v>
      </c>
      <c r="R46">
        <v>16</v>
      </c>
      <c r="S46">
        <v>37</v>
      </c>
    </row>
    <row r="47" spans="1:19" ht="12.75">
      <c r="A47">
        <v>40</v>
      </c>
      <c r="B47" t="s">
        <v>78</v>
      </c>
      <c r="C47">
        <v>380</v>
      </c>
      <c r="D47" t="s">
        <v>79</v>
      </c>
      <c r="E47" t="s">
        <v>73</v>
      </c>
      <c r="G47">
        <v>52</v>
      </c>
      <c r="H47">
        <v>42</v>
      </c>
      <c r="I47">
        <v>37</v>
      </c>
      <c r="J47">
        <v>29</v>
      </c>
      <c r="K47">
        <v>43</v>
      </c>
      <c r="L47">
        <v>86</v>
      </c>
      <c r="M47">
        <v>32</v>
      </c>
      <c r="N47">
        <v>86</v>
      </c>
      <c r="O47">
        <v>52</v>
      </c>
      <c r="P47">
        <v>321</v>
      </c>
      <c r="Q47">
        <v>183</v>
      </c>
      <c r="R47">
        <v>29</v>
      </c>
      <c r="S47">
        <v>37</v>
      </c>
    </row>
    <row r="48" spans="1:19" ht="12.75">
      <c r="A48">
        <v>41</v>
      </c>
      <c r="B48" t="s">
        <v>80</v>
      </c>
      <c r="C48">
        <v>491</v>
      </c>
      <c r="D48" t="s">
        <v>79</v>
      </c>
      <c r="E48">
        <v>97</v>
      </c>
      <c r="G48">
        <v>12</v>
      </c>
      <c r="H48">
        <v>9</v>
      </c>
      <c r="I48">
        <v>60</v>
      </c>
      <c r="J48">
        <v>93</v>
      </c>
      <c r="K48">
        <v>11</v>
      </c>
      <c r="L48">
        <v>93</v>
      </c>
      <c r="M48">
        <v>93</v>
      </c>
      <c r="N48">
        <v>93</v>
      </c>
      <c r="O48">
        <v>93</v>
      </c>
      <c r="P48">
        <v>371</v>
      </c>
      <c r="Q48">
        <v>185</v>
      </c>
      <c r="R48">
        <v>9</v>
      </c>
      <c r="S48">
        <v>11</v>
      </c>
    </row>
    <row r="49" spans="1:19" ht="12.75">
      <c r="A49">
        <v>42</v>
      </c>
      <c r="B49" t="s">
        <v>81</v>
      </c>
      <c r="C49">
        <v>369</v>
      </c>
      <c r="D49" t="s">
        <v>82</v>
      </c>
      <c r="E49" t="s">
        <v>38</v>
      </c>
      <c r="G49">
        <v>34</v>
      </c>
      <c r="H49">
        <v>23</v>
      </c>
      <c r="I49">
        <v>41</v>
      </c>
      <c r="J49">
        <v>43</v>
      </c>
      <c r="K49">
        <v>58</v>
      </c>
      <c r="L49">
        <v>74</v>
      </c>
      <c r="M49">
        <v>45</v>
      </c>
      <c r="N49">
        <v>74</v>
      </c>
      <c r="O49">
        <v>58</v>
      </c>
      <c r="P49">
        <v>318</v>
      </c>
      <c r="Q49">
        <v>186</v>
      </c>
      <c r="R49">
        <v>23</v>
      </c>
      <c r="S49">
        <v>34</v>
      </c>
    </row>
    <row r="50" spans="1:19" ht="12.75">
      <c r="A50">
        <v>43</v>
      </c>
      <c r="B50" t="s">
        <v>83</v>
      </c>
      <c r="C50">
        <v>859</v>
      </c>
      <c r="D50" t="s">
        <v>29</v>
      </c>
      <c r="E50" t="s">
        <v>38</v>
      </c>
      <c r="G50">
        <v>55</v>
      </c>
      <c r="H50">
        <v>22</v>
      </c>
      <c r="I50">
        <v>57</v>
      </c>
      <c r="J50">
        <v>22</v>
      </c>
      <c r="K50">
        <v>45</v>
      </c>
      <c r="L50">
        <v>48</v>
      </c>
      <c r="M50">
        <v>93</v>
      </c>
      <c r="N50">
        <v>93</v>
      </c>
      <c r="O50">
        <v>57</v>
      </c>
      <c r="P50">
        <v>342</v>
      </c>
      <c r="Q50">
        <v>192</v>
      </c>
      <c r="R50">
        <v>22</v>
      </c>
      <c r="S50">
        <v>22</v>
      </c>
    </row>
    <row r="51" spans="1:19" ht="12.75">
      <c r="A51">
        <v>44</v>
      </c>
      <c r="B51" t="s">
        <v>84</v>
      </c>
      <c r="C51">
        <v>691</v>
      </c>
      <c r="D51" t="s">
        <v>37</v>
      </c>
      <c r="E51">
        <v>98</v>
      </c>
      <c r="F51" t="s">
        <v>34</v>
      </c>
      <c r="G51">
        <v>60</v>
      </c>
      <c r="H51">
        <v>40</v>
      </c>
      <c r="I51">
        <v>32</v>
      </c>
      <c r="J51">
        <v>34</v>
      </c>
      <c r="K51">
        <v>41</v>
      </c>
      <c r="L51">
        <v>89</v>
      </c>
      <c r="M51">
        <v>47</v>
      </c>
      <c r="N51">
        <v>89</v>
      </c>
      <c r="O51">
        <v>60</v>
      </c>
      <c r="P51">
        <v>343</v>
      </c>
      <c r="Q51">
        <v>194</v>
      </c>
      <c r="R51">
        <v>32</v>
      </c>
      <c r="S51">
        <v>34</v>
      </c>
    </row>
    <row r="52" spans="1:19" ht="12.75">
      <c r="A52">
        <v>45</v>
      </c>
      <c r="B52" t="s">
        <v>85</v>
      </c>
      <c r="C52">
        <v>552</v>
      </c>
      <c r="D52" t="s">
        <v>86</v>
      </c>
      <c r="E52">
        <v>97</v>
      </c>
      <c r="G52">
        <v>47</v>
      </c>
      <c r="H52">
        <v>50</v>
      </c>
      <c r="I52">
        <v>39</v>
      </c>
      <c r="J52">
        <v>31</v>
      </c>
      <c r="K52">
        <v>59</v>
      </c>
      <c r="L52">
        <v>44</v>
      </c>
      <c r="M52">
        <v>93</v>
      </c>
      <c r="N52">
        <v>93</v>
      </c>
      <c r="O52">
        <v>59</v>
      </c>
      <c r="P52">
        <v>363</v>
      </c>
      <c r="Q52">
        <v>211</v>
      </c>
      <c r="R52">
        <v>31</v>
      </c>
      <c r="S52">
        <v>39</v>
      </c>
    </row>
    <row r="53" spans="1:19" ht="12.75">
      <c r="A53">
        <v>46</v>
      </c>
      <c r="B53" t="s">
        <v>87</v>
      </c>
      <c r="C53">
        <v>860</v>
      </c>
      <c r="D53" t="s">
        <v>25</v>
      </c>
      <c r="E53">
        <v>98</v>
      </c>
      <c r="F53" t="s">
        <v>34</v>
      </c>
      <c r="G53">
        <v>54</v>
      </c>
      <c r="H53">
        <v>63</v>
      </c>
      <c r="I53">
        <v>30</v>
      </c>
      <c r="J53">
        <v>40</v>
      </c>
      <c r="K53">
        <v>76</v>
      </c>
      <c r="L53">
        <v>49</v>
      </c>
      <c r="M53">
        <v>40</v>
      </c>
      <c r="N53">
        <v>76</v>
      </c>
      <c r="O53">
        <v>63</v>
      </c>
      <c r="P53">
        <v>352</v>
      </c>
      <c r="Q53">
        <v>213</v>
      </c>
      <c r="R53">
        <v>30</v>
      </c>
      <c r="S53">
        <v>40</v>
      </c>
    </row>
    <row r="54" spans="1:19" ht="12.75">
      <c r="A54">
        <v>47</v>
      </c>
      <c r="B54" t="s">
        <v>88</v>
      </c>
      <c r="C54">
        <v>571</v>
      </c>
      <c r="D54" t="s">
        <v>25</v>
      </c>
      <c r="E54" t="s">
        <v>52</v>
      </c>
      <c r="G54">
        <v>50</v>
      </c>
      <c r="H54">
        <v>54</v>
      </c>
      <c r="I54">
        <v>59</v>
      </c>
      <c r="J54">
        <v>38</v>
      </c>
      <c r="K54">
        <v>55</v>
      </c>
      <c r="L54">
        <v>32</v>
      </c>
      <c r="M54">
        <v>42</v>
      </c>
      <c r="N54">
        <v>59</v>
      </c>
      <c r="O54">
        <v>55</v>
      </c>
      <c r="P54">
        <v>330</v>
      </c>
      <c r="Q54">
        <v>216</v>
      </c>
      <c r="R54">
        <v>32</v>
      </c>
      <c r="S54">
        <v>38</v>
      </c>
    </row>
    <row r="55" spans="1:19" ht="12.75">
      <c r="A55">
        <v>48</v>
      </c>
      <c r="B55" t="s">
        <v>89</v>
      </c>
      <c r="C55">
        <v>511</v>
      </c>
      <c r="D55" t="s">
        <v>61</v>
      </c>
      <c r="E55">
        <v>96</v>
      </c>
      <c r="F55" t="s">
        <v>34</v>
      </c>
      <c r="G55">
        <v>57</v>
      </c>
      <c r="H55">
        <v>93</v>
      </c>
      <c r="I55">
        <v>46</v>
      </c>
      <c r="J55">
        <v>39</v>
      </c>
      <c r="K55">
        <v>32</v>
      </c>
      <c r="L55">
        <v>45</v>
      </c>
      <c r="M55">
        <v>60</v>
      </c>
      <c r="N55">
        <v>93</v>
      </c>
      <c r="O55">
        <v>60</v>
      </c>
      <c r="P55">
        <v>372</v>
      </c>
      <c r="Q55">
        <v>219</v>
      </c>
      <c r="R55">
        <v>32</v>
      </c>
      <c r="S55">
        <v>39</v>
      </c>
    </row>
    <row r="56" spans="1:19" ht="12.75">
      <c r="A56">
        <v>49</v>
      </c>
      <c r="B56" t="s">
        <v>90</v>
      </c>
      <c r="C56">
        <v>854</v>
      </c>
      <c r="D56" t="s">
        <v>56</v>
      </c>
      <c r="E56">
        <v>98</v>
      </c>
      <c r="G56">
        <v>93</v>
      </c>
      <c r="H56">
        <v>72</v>
      </c>
      <c r="I56">
        <v>29</v>
      </c>
      <c r="J56">
        <v>45</v>
      </c>
      <c r="K56">
        <v>64</v>
      </c>
      <c r="L56">
        <v>51</v>
      </c>
      <c r="M56">
        <v>35</v>
      </c>
      <c r="N56">
        <v>93</v>
      </c>
      <c r="O56">
        <v>72</v>
      </c>
      <c r="P56">
        <v>389</v>
      </c>
      <c r="Q56">
        <v>224</v>
      </c>
      <c r="R56">
        <v>29</v>
      </c>
      <c r="S56">
        <v>35</v>
      </c>
    </row>
    <row r="57" spans="1:19" ht="12.75">
      <c r="A57">
        <v>50</v>
      </c>
      <c r="B57" t="s">
        <v>91</v>
      </c>
      <c r="C57">
        <v>857</v>
      </c>
      <c r="D57" t="s">
        <v>67</v>
      </c>
      <c r="E57" t="s">
        <v>73</v>
      </c>
      <c r="F57" t="s">
        <v>34</v>
      </c>
      <c r="G57">
        <v>61</v>
      </c>
      <c r="H57">
        <v>47</v>
      </c>
      <c r="I57">
        <v>54</v>
      </c>
      <c r="J57">
        <v>35</v>
      </c>
      <c r="K57">
        <v>62</v>
      </c>
      <c r="L57">
        <v>50</v>
      </c>
      <c r="M57">
        <v>46</v>
      </c>
      <c r="N57">
        <v>62</v>
      </c>
      <c r="O57">
        <v>61</v>
      </c>
      <c r="P57">
        <v>355</v>
      </c>
      <c r="Q57">
        <v>232</v>
      </c>
      <c r="R57">
        <v>35</v>
      </c>
      <c r="S57">
        <v>46</v>
      </c>
    </row>
    <row r="58" spans="1:19" ht="12.75">
      <c r="A58">
        <v>51</v>
      </c>
      <c r="B58" t="s">
        <v>92</v>
      </c>
      <c r="C58">
        <v>418</v>
      </c>
      <c r="D58" t="s">
        <v>69</v>
      </c>
      <c r="E58" t="s">
        <v>38</v>
      </c>
      <c r="F58" t="s">
        <v>34</v>
      </c>
      <c r="G58">
        <v>48</v>
      </c>
      <c r="H58">
        <v>56</v>
      </c>
      <c r="I58">
        <v>61</v>
      </c>
      <c r="J58">
        <v>37</v>
      </c>
      <c r="K58">
        <v>47</v>
      </c>
      <c r="L58">
        <v>55</v>
      </c>
      <c r="M58">
        <v>58</v>
      </c>
      <c r="N58">
        <v>61</v>
      </c>
      <c r="O58">
        <v>58</v>
      </c>
      <c r="P58">
        <v>362</v>
      </c>
      <c r="Q58">
        <v>243</v>
      </c>
      <c r="R58">
        <v>37</v>
      </c>
      <c r="S58">
        <v>47</v>
      </c>
    </row>
    <row r="59" spans="1:19" ht="12.75">
      <c r="A59">
        <v>52</v>
      </c>
      <c r="B59" t="s">
        <v>93</v>
      </c>
      <c r="C59">
        <v>831</v>
      </c>
      <c r="D59" t="s">
        <v>75</v>
      </c>
      <c r="E59" t="s">
        <v>38</v>
      </c>
      <c r="F59" t="s">
        <v>34</v>
      </c>
      <c r="G59">
        <v>71</v>
      </c>
      <c r="H59">
        <v>58</v>
      </c>
      <c r="I59">
        <v>93</v>
      </c>
      <c r="J59">
        <v>93</v>
      </c>
      <c r="K59">
        <v>36</v>
      </c>
      <c r="L59">
        <v>41</v>
      </c>
      <c r="M59">
        <v>43</v>
      </c>
      <c r="N59">
        <v>93</v>
      </c>
      <c r="O59">
        <v>93</v>
      </c>
      <c r="P59">
        <v>435</v>
      </c>
      <c r="Q59">
        <v>249</v>
      </c>
      <c r="R59">
        <v>36</v>
      </c>
      <c r="S59">
        <v>41</v>
      </c>
    </row>
    <row r="60" spans="1:19" ht="12.75">
      <c r="A60">
        <v>53</v>
      </c>
      <c r="B60" t="s">
        <v>94</v>
      </c>
      <c r="C60">
        <v>802</v>
      </c>
      <c r="D60" t="s">
        <v>69</v>
      </c>
      <c r="E60" t="s">
        <v>38</v>
      </c>
      <c r="F60" t="s">
        <v>34</v>
      </c>
      <c r="G60">
        <v>58</v>
      </c>
      <c r="H60">
        <v>53</v>
      </c>
      <c r="I60">
        <v>48</v>
      </c>
      <c r="J60">
        <v>41</v>
      </c>
      <c r="K60">
        <v>73</v>
      </c>
      <c r="L60">
        <v>62</v>
      </c>
      <c r="M60">
        <v>54</v>
      </c>
      <c r="N60">
        <v>73</v>
      </c>
      <c r="O60">
        <v>62</v>
      </c>
      <c r="P60">
        <v>389</v>
      </c>
      <c r="Q60">
        <v>254</v>
      </c>
      <c r="R60">
        <v>41</v>
      </c>
      <c r="S60">
        <v>48</v>
      </c>
    </row>
    <row r="61" spans="1:19" ht="12.75">
      <c r="A61">
        <v>54</v>
      </c>
      <c r="B61" t="s">
        <v>95</v>
      </c>
      <c r="C61">
        <v>841</v>
      </c>
      <c r="D61" t="s">
        <v>33</v>
      </c>
      <c r="E61" t="s">
        <v>52</v>
      </c>
      <c r="F61" t="s">
        <v>34</v>
      </c>
      <c r="G61">
        <v>63</v>
      </c>
      <c r="H61">
        <v>48</v>
      </c>
      <c r="I61">
        <v>72</v>
      </c>
      <c r="J61">
        <v>51</v>
      </c>
      <c r="K61">
        <v>56</v>
      </c>
      <c r="L61">
        <v>39</v>
      </c>
      <c r="M61">
        <v>70</v>
      </c>
      <c r="N61">
        <v>72</v>
      </c>
      <c r="O61">
        <v>70</v>
      </c>
      <c r="P61">
        <v>399</v>
      </c>
      <c r="Q61">
        <v>257</v>
      </c>
      <c r="R61">
        <v>39</v>
      </c>
      <c r="S61">
        <v>48</v>
      </c>
    </row>
    <row r="62" spans="1:19" ht="12.75">
      <c r="A62">
        <v>55</v>
      </c>
      <c r="B62" t="s">
        <v>96</v>
      </c>
      <c r="C62">
        <v>402</v>
      </c>
      <c r="D62" t="s">
        <v>69</v>
      </c>
      <c r="E62" t="s">
        <v>38</v>
      </c>
      <c r="F62" t="s">
        <v>34</v>
      </c>
      <c r="G62">
        <v>78</v>
      </c>
      <c r="H62">
        <v>64</v>
      </c>
      <c r="I62">
        <v>75</v>
      </c>
      <c r="J62">
        <v>44</v>
      </c>
      <c r="K62">
        <v>72</v>
      </c>
      <c r="L62">
        <v>46</v>
      </c>
      <c r="M62">
        <v>33</v>
      </c>
      <c r="N62">
        <v>78</v>
      </c>
      <c r="O62">
        <v>75</v>
      </c>
      <c r="P62">
        <v>412</v>
      </c>
      <c r="Q62">
        <v>259</v>
      </c>
      <c r="R62">
        <v>33</v>
      </c>
      <c r="S62">
        <v>44</v>
      </c>
    </row>
    <row r="63" spans="1:19" ht="12.75">
      <c r="A63">
        <v>56</v>
      </c>
      <c r="B63" t="s">
        <v>97</v>
      </c>
      <c r="C63">
        <v>429</v>
      </c>
      <c r="D63" t="s">
        <v>75</v>
      </c>
      <c r="E63">
        <v>96</v>
      </c>
      <c r="F63" t="s">
        <v>34</v>
      </c>
      <c r="G63">
        <v>18</v>
      </c>
      <c r="H63">
        <v>36</v>
      </c>
      <c r="I63">
        <v>21</v>
      </c>
      <c r="J63">
        <v>93</v>
      </c>
      <c r="K63">
        <v>93</v>
      </c>
      <c r="L63">
        <v>93</v>
      </c>
      <c r="M63">
        <v>93</v>
      </c>
      <c r="N63">
        <v>93</v>
      </c>
      <c r="O63">
        <v>93</v>
      </c>
      <c r="P63">
        <v>447</v>
      </c>
      <c r="Q63">
        <v>261</v>
      </c>
      <c r="R63">
        <v>18</v>
      </c>
      <c r="S63">
        <v>21</v>
      </c>
    </row>
    <row r="64" spans="1:19" ht="12.75">
      <c r="A64">
        <v>57</v>
      </c>
      <c r="B64" t="s">
        <v>98</v>
      </c>
      <c r="C64">
        <v>921</v>
      </c>
      <c r="D64" t="s">
        <v>29</v>
      </c>
      <c r="E64" t="s">
        <v>38</v>
      </c>
      <c r="G64">
        <v>93</v>
      </c>
      <c r="H64">
        <v>93</v>
      </c>
      <c r="I64">
        <v>93</v>
      </c>
      <c r="J64">
        <v>93</v>
      </c>
      <c r="K64">
        <v>26</v>
      </c>
      <c r="L64">
        <v>30</v>
      </c>
      <c r="M64">
        <v>19</v>
      </c>
      <c r="N64">
        <v>93</v>
      </c>
      <c r="O64">
        <v>93</v>
      </c>
      <c r="P64">
        <v>447</v>
      </c>
      <c r="Q64">
        <v>261</v>
      </c>
      <c r="R64">
        <v>19</v>
      </c>
      <c r="S64">
        <v>26</v>
      </c>
    </row>
    <row r="65" spans="1:19" ht="12.75">
      <c r="A65">
        <v>58</v>
      </c>
      <c r="B65" t="s">
        <v>99</v>
      </c>
      <c r="C65">
        <v>828</v>
      </c>
      <c r="D65" t="s">
        <v>25</v>
      </c>
      <c r="E65">
        <v>97</v>
      </c>
      <c r="F65" t="s">
        <v>34</v>
      </c>
      <c r="G65">
        <v>28</v>
      </c>
      <c r="H65">
        <v>61</v>
      </c>
      <c r="I65">
        <v>27</v>
      </c>
      <c r="J65">
        <v>93</v>
      </c>
      <c r="K65">
        <v>93</v>
      </c>
      <c r="L65">
        <v>59</v>
      </c>
      <c r="M65">
        <v>93</v>
      </c>
      <c r="N65">
        <v>93</v>
      </c>
      <c r="O65">
        <v>93</v>
      </c>
      <c r="P65">
        <v>454</v>
      </c>
      <c r="Q65">
        <v>268</v>
      </c>
      <c r="R65">
        <v>27</v>
      </c>
      <c r="S65">
        <v>28</v>
      </c>
    </row>
    <row r="66" spans="1:19" ht="12.75">
      <c r="A66">
        <v>59</v>
      </c>
      <c r="B66" t="s">
        <v>100</v>
      </c>
      <c r="C66">
        <v>628</v>
      </c>
      <c r="D66" t="s">
        <v>101</v>
      </c>
      <c r="E66">
        <v>98</v>
      </c>
      <c r="G66">
        <v>93</v>
      </c>
      <c r="H66">
        <v>83</v>
      </c>
      <c r="I66">
        <v>38</v>
      </c>
      <c r="J66">
        <v>50</v>
      </c>
      <c r="K66">
        <v>65</v>
      </c>
      <c r="L66">
        <v>60</v>
      </c>
      <c r="M66">
        <v>57</v>
      </c>
      <c r="N66">
        <v>93</v>
      </c>
      <c r="O66">
        <v>83</v>
      </c>
      <c r="P66">
        <v>446</v>
      </c>
      <c r="Q66">
        <v>270</v>
      </c>
      <c r="R66">
        <v>38</v>
      </c>
      <c r="S66">
        <v>50</v>
      </c>
    </row>
    <row r="67" spans="1:19" ht="12.75">
      <c r="A67">
        <v>60</v>
      </c>
      <c r="B67" t="s">
        <v>102</v>
      </c>
      <c r="C67">
        <v>497</v>
      </c>
      <c r="D67" t="s">
        <v>103</v>
      </c>
      <c r="E67" t="s">
        <v>52</v>
      </c>
      <c r="G67">
        <v>86</v>
      </c>
      <c r="H67">
        <v>65</v>
      </c>
      <c r="I67">
        <v>86</v>
      </c>
      <c r="J67">
        <v>54</v>
      </c>
      <c r="K67">
        <v>54</v>
      </c>
      <c r="L67">
        <v>54</v>
      </c>
      <c r="M67">
        <v>51</v>
      </c>
      <c r="N67">
        <v>86</v>
      </c>
      <c r="O67">
        <v>86</v>
      </c>
      <c r="P67">
        <v>450</v>
      </c>
      <c r="Q67">
        <v>278</v>
      </c>
      <c r="R67">
        <v>51</v>
      </c>
      <c r="S67">
        <v>54</v>
      </c>
    </row>
    <row r="68" spans="1:19" ht="12.75">
      <c r="A68">
        <v>61</v>
      </c>
      <c r="B68" t="s">
        <v>104</v>
      </c>
      <c r="C68">
        <v>410</v>
      </c>
      <c r="D68" t="s">
        <v>101</v>
      </c>
      <c r="E68">
        <v>98</v>
      </c>
      <c r="G68">
        <v>41</v>
      </c>
      <c r="H68">
        <v>51</v>
      </c>
      <c r="I68">
        <v>80</v>
      </c>
      <c r="J68">
        <v>93</v>
      </c>
      <c r="K68">
        <v>53</v>
      </c>
      <c r="L68">
        <v>57</v>
      </c>
      <c r="M68">
        <v>93</v>
      </c>
      <c r="N68">
        <v>93</v>
      </c>
      <c r="O68">
        <v>93</v>
      </c>
      <c r="P68">
        <v>468</v>
      </c>
      <c r="Q68">
        <v>282</v>
      </c>
      <c r="R68">
        <v>41</v>
      </c>
      <c r="S68">
        <v>51</v>
      </c>
    </row>
    <row r="69" spans="1:19" ht="12.75">
      <c r="A69">
        <v>62</v>
      </c>
      <c r="B69" t="s">
        <v>105</v>
      </c>
      <c r="C69">
        <v>878</v>
      </c>
      <c r="D69" t="s">
        <v>37</v>
      </c>
      <c r="E69">
        <v>96</v>
      </c>
      <c r="G69">
        <v>4</v>
      </c>
      <c r="H69">
        <v>8</v>
      </c>
      <c r="I69">
        <v>88</v>
      </c>
      <c r="J69">
        <v>93</v>
      </c>
      <c r="K69">
        <v>93</v>
      </c>
      <c r="L69">
        <v>93</v>
      </c>
      <c r="M69">
        <v>93</v>
      </c>
      <c r="N69">
        <v>93</v>
      </c>
      <c r="O69">
        <v>93</v>
      </c>
      <c r="P69">
        <v>472</v>
      </c>
      <c r="Q69">
        <v>286</v>
      </c>
      <c r="R69">
        <v>4</v>
      </c>
      <c r="S69">
        <v>8</v>
      </c>
    </row>
    <row r="70" spans="1:19" ht="12.75">
      <c r="A70">
        <v>63</v>
      </c>
      <c r="B70" t="s">
        <v>106</v>
      </c>
      <c r="C70">
        <v>629</v>
      </c>
      <c r="D70" t="s">
        <v>101</v>
      </c>
      <c r="E70">
        <v>97</v>
      </c>
      <c r="F70" t="s">
        <v>34</v>
      </c>
      <c r="G70">
        <v>93</v>
      </c>
      <c r="H70">
        <v>93</v>
      </c>
      <c r="I70">
        <v>93</v>
      </c>
      <c r="J70">
        <v>32</v>
      </c>
      <c r="K70">
        <v>46</v>
      </c>
      <c r="L70">
        <v>87</v>
      </c>
      <c r="M70">
        <v>30</v>
      </c>
      <c r="N70">
        <v>93</v>
      </c>
      <c r="O70">
        <v>93</v>
      </c>
      <c r="P70">
        <v>474</v>
      </c>
      <c r="Q70">
        <v>288</v>
      </c>
      <c r="R70">
        <v>30</v>
      </c>
      <c r="S70">
        <v>32</v>
      </c>
    </row>
    <row r="71" spans="1:19" ht="12.75">
      <c r="A71">
        <v>64</v>
      </c>
      <c r="B71" t="s">
        <v>107</v>
      </c>
      <c r="C71">
        <v>519</v>
      </c>
      <c r="D71" t="s">
        <v>25</v>
      </c>
      <c r="E71" t="s">
        <v>38</v>
      </c>
      <c r="F71" t="s">
        <v>34</v>
      </c>
      <c r="G71">
        <v>74</v>
      </c>
      <c r="H71">
        <v>69</v>
      </c>
      <c r="I71">
        <v>58</v>
      </c>
      <c r="J71">
        <v>55</v>
      </c>
      <c r="K71">
        <v>39</v>
      </c>
      <c r="L71">
        <v>67</v>
      </c>
      <c r="M71">
        <v>93</v>
      </c>
      <c r="N71">
        <v>93</v>
      </c>
      <c r="O71">
        <v>74</v>
      </c>
      <c r="P71">
        <v>455</v>
      </c>
      <c r="Q71">
        <v>288</v>
      </c>
      <c r="R71">
        <v>39</v>
      </c>
      <c r="S71">
        <v>55</v>
      </c>
    </row>
    <row r="72" spans="1:19" ht="12.75">
      <c r="A72">
        <v>65</v>
      </c>
      <c r="B72" t="s">
        <v>108</v>
      </c>
      <c r="C72">
        <v>530</v>
      </c>
      <c r="D72" t="s">
        <v>25</v>
      </c>
      <c r="E72">
        <v>96</v>
      </c>
      <c r="G72">
        <v>39</v>
      </c>
      <c r="H72">
        <v>31</v>
      </c>
      <c r="I72">
        <v>33</v>
      </c>
      <c r="J72">
        <v>93</v>
      </c>
      <c r="K72">
        <v>93</v>
      </c>
      <c r="L72">
        <v>93</v>
      </c>
      <c r="M72">
        <v>93</v>
      </c>
      <c r="N72">
        <v>93</v>
      </c>
      <c r="O72">
        <v>93</v>
      </c>
      <c r="P72">
        <v>475</v>
      </c>
      <c r="Q72">
        <v>289</v>
      </c>
      <c r="R72">
        <v>31</v>
      </c>
      <c r="S72">
        <v>33</v>
      </c>
    </row>
    <row r="73" spans="1:19" ht="12.75">
      <c r="A73">
        <v>66</v>
      </c>
      <c r="B73" t="s">
        <v>109</v>
      </c>
      <c r="C73">
        <v>368</v>
      </c>
      <c r="D73" t="s">
        <v>37</v>
      </c>
      <c r="E73" t="s">
        <v>38</v>
      </c>
      <c r="G73">
        <v>93</v>
      </c>
      <c r="H73">
        <v>93</v>
      </c>
      <c r="I73">
        <v>56</v>
      </c>
      <c r="J73">
        <v>49</v>
      </c>
      <c r="K73">
        <v>70</v>
      </c>
      <c r="L73">
        <v>35</v>
      </c>
      <c r="M73">
        <v>81</v>
      </c>
      <c r="N73">
        <v>93</v>
      </c>
      <c r="O73">
        <v>93</v>
      </c>
      <c r="P73">
        <v>477</v>
      </c>
      <c r="Q73">
        <v>291</v>
      </c>
      <c r="R73">
        <v>35</v>
      </c>
      <c r="S73">
        <v>49</v>
      </c>
    </row>
    <row r="74" spans="1:19" ht="12.75">
      <c r="A74">
        <v>67</v>
      </c>
      <c r="B74" t="s">
        <v>110</v>
      </c>
      <c r="C74">
        <v>343</v>
      </c>
      <c r="D74" t="s">
        <v>103</v>
      </c>
      <c r="E74" t="s">
        <v>38</v>
      </c>
      <c r="G74">
        <v>77</v>
      </c>
      <c r="H74">
        <v>84</v>
      </c>
      <c r="I74">
        <v>51</v>
      </c>
      <c r="J74">
        <v>93</v>
      </c>
      <c r="K74">
        <v>66</v>
      </c>
      <c r="L74">
        <v>68</v>
      </c>
      <c r="M74">
        <v>31</v>
      </c>
      <c r="N74">
        <v>93</v>
      </c>
      <c r="O74">
        <v>84</v>
      </c>
      <c r="P74">
        <v>470</v>
      </c>
      <c r="Q74">
        <v>293</v>
      </c>
      <c r="R74">
        <v>31</v>
      </c>
      <c r="S74">
        <v>51</v>
      </c>
    </row>
    <row r="75" spans="1:19" ht="12.75">
      <c r="A75">
        <v>68</v>
      </c>
      <c r="B75" t="s">
        <v>111</v>
      </c>
      <c r="C75">
        <v>880</v>
      </c>
      <c r="D75" t="s">
        <v>33</v>
      </c>
      <c r="E75">
        <v>96</v>
      </c>
      <c r="F75" t="s">
        <v>34</v>
      </c>
      <c r="G75">
        <v>5</v>
      </c>
      <c r="H75">
        <v>10</v>
      </c>
      <c r="I75">
        <v>93</v>
      </c>
      <c r="J75">
        <v>93</v>
      </c>
      <c r="K75">
        <v>93</v>
      </c>
      <c r="L75">
        <v>93</v>
      </c>
      <c r="M75">
        <v>93</v>
      </c>
      <c r="N75">
        <v>93</v>
      </c>
      <c r="O75">
        <v>93</v>
      </c>
      <c r="P75">
        <v>480</v>
      </c>
      <c r="Q75">
        <v>294</v>
      </c>
      <c r="R75">
        <v>5</v>
      </c>
      <c r="S75">
        <v>10</v>
      </c>
    </row>
    <row r="76" spans="1:19" ht="12.75">
      <c r="A76">
        <v>69</v>
      </c>
      <c r="B76" t="s">
        <v>112</v>
      </c>
      <c r="C76">
        <v>318</v>
      </c>
      <c r="D76" t="s">
        <v>25</v>
      </c>
      <c r="E76" t="s">
        <v>52</v>
      </c>
      <c r="G76">
        <v>72</v>
      </c>
      <c r="H76">
        <v>91</v>
      </c>
      <c r="I76">
        <v>50</v>
      </c>
      <c r="J76">
        <v>93</v>
      </c>
      <c r="K76">
        <v>93</v>
      </c>
      <c r="L76">
        <v>40</v>
      </c>
      <c r="M76">
        <v>50</v>
      </c>
      <c r="N76">
        <v>93</v>
      </c>
      <c r="O76">
        <v>93</v>
      </c>
      <c r="P76">
        <v>489</v>
      </c>
      <c r="Q76">
        <v>303</v>
      </c>
      <c r="R76">
        <v>40</v>
      </c>
      <c r="S76">
        <v>50</v>
      </c>
    </row>
    <row r="77" spans="1:19" ht="12.75">
      <c r="A77">
        <v>70</v>
      </c>
      <c r="B77" t="s">
        <v>113</v>
      </c>
      <c r="C77">
        <v>354</v>
      </c>
      <c r="D77" t="s">
        <v>42</v>
      </c>
      <c r="E77" t="s">
        <v>52</v>
      </c>
      <c r="G77">
        <v>82</v>
      </c>
      <c r="H77">
        <v>76</v>
      </c>
      <c r="I77">
        <v>78</v>
      </c>
      <c r="J77">
        <v>42</v>
      </c>
      <c r="K77">
        <v>79</v>
      </c>
      <c r="L77">
        <v>93</v>
      </c>
      <c r="M77">
        <v>34</v>
      </c>
      <c r="N77">
        <v>93</v>
      </c>
      <c r="O77">
        <v>82</v>
      </c>
      <c r="P77">
        <v>484</v>
      </c>
      <c r="Q77">
        <v>309</v>
      </c>
      <c r="R77">
        <v>34</v>
      </c>
      <c r="S77">
        <v>42</v>
      </c>
    </row>
    <row r="78" spans="1:19" ht="12.75">
      <c r="A78">
        <v>71</v>
      </c>
      <c r="B78" t="s">
        <v>114</v>
      </c>
      <c r="C78">
        <v>559</v>
      </c>
      <c r="D78" t="s">
        <v>29</v>
      </c>
      <c r="E78" t="s">
        <v>52</v>
      </c>
      <c r="G78">
        <v>93</v>
      </c>
      <c r="H78">
        <v>59</v>
      </c>
      <c r="I78">
        <v>53</v>
      </c>
      <c r="J78">
        <v>93</v>
      </c>
      <c r="K78">
        <v>49</v>
      </c>
      <c r="L78">
        <v>93</v>
      </c>
      <c r="M78">
        <v>55</v>
      </c>
      <c r="N78">
        <v>93</v>
      </c>
      <c r="O78">
        <v>93</v>
      </c>
      <c r="P78">
        <v>495</v>
      </c>
      <c r="Q78">
        <v>309</v>
      </c>
      <c r="R78">
        <v>49</v>
      </c>
      <c r="S78">
        <v>53</v>
      </c>
    </row>
    <row r="79" spans="1:19" ht="12.75">
      <c r="A79">
        <v>72</v>
      </c>
      <c r="B79" t="s">
        <v>115</v>
      </c>
      <c r="C79">
        <v>621</v>
      </c>
      <c r="D79" t="s">
        <v>33</v>
      </c>
      <c r="E79" t="s">
        <v>73</v>
      </c>
      <c r="F79" t="s">
        <v>34</v>
      </c>
      <c r="G79">
        <v>64</v>
      </c>
      <c r="H79">
        <v>70</v>
      </c>
      <c r="I79">
        <v>52</v>
      </c>
      <c r="J79">
        <v>62</v>
      </c>
      <c r="K79">
        <v>89</v>
      </c>
      <c r="L79">
        <v>66</v>
      </c>
      <c r="M79">
        <v>75</v>
      </c>
      <c r="N79">
        <v>89</v>
      </c>
      <c r="O79">
        <v>75</v>
      </c>
      <c r="P79">
        <v>478</v>
      </c>
      <c r="Q79">
        <v>314</v>
      </c>
      <c r="R79">
        <v>52</v>
      </c>
      <c r="S79">
        <v>62</v>
      </c>
    </row>
    <row r="80" spans="1:19" ht="12.75">
      <c r="A80">
        <v>73</v>
      </c>
      <c r="B80" t="s">
        <v>116</v>
      </c>
      <c r="C80">
        <v>532</v>
      </c>
      <c r="D80" t="s">
        <v>37</v>
      </c>
      <c r="E80">
        <v>98</v>
      </c>
      <c r="F80" t="s">
        <v>34</v>
      </c>
      <c r="G80">
        <v>93</v>
      </c>
      <c r="H80">
        <v>93</v>
      </c>
      <c r="I80">
        <v>49</v>
      </c>
      <c r="J80">
        <v>93</v>
      </c>
      <c r="K80">
        <v>44</v>
      </c>
      <c r="L80">
        <v>64</v>
      </c>
      <c r="M80">
        <v>65</v>
      </c>
      <c r="N80">
        <v>93</v>
      </c>
      <c r="O80">
        <v>93</v>
      </c>
      <c r="P80">
        <v>501</v>
      </c>
      <c r="Q80">
        <v>315</v>
      </c>
      <c r="R80">
        <v>44</v>
      </c>
      <c r="S80">
        <v>49</v>
      </c>
    </row>
    <row r="81" spans="1:19" ht="12.75">
      <c r="A81">
        <v>74</v>
      </c>
      <c r="B81" t="s">
        <v>117</v>
      </c>
      <c r="C81">
        <v>649</v>
      </c>
      <c r="D81" t="s">
        <v>61</v>
      </c>
      <c r="E81">
        <v>98</v>
      </c>
      <c r="G81">
        <v>79</v>
      </c>
      <c r="H81">
        <v>66</v>
      </c>
      <c r="I81">
        <v>62</v>
      </c>
      <c r="J81">
        <v>93</v>
      </c>
      <c r="K81">
        <v>71</v>
      </c>
      <c r="L81">
        <v>70</v>
      </c>
      <c r="M81">
        <v>48</v>
      </c>
      <c r="N81">
        <v>93</v>
      </c>
      <c r="O81">
        <v>79</v>
      </c>
      <c r="P81">
        <v>489</v>
      </c>
      <c r="Q81">
        <v>317</v>
      </c>
      <c r="R81">
        <v>48</v>
      </c>
      <c r="S81">
        <v>62</v>
      </c>
    </row>
    <row r="82" spans="1:19" ht="12.75">
      <c r="A82">
        <v>75</v>
      </c>
      <c r="B82" t="s">
        <v>118</v>
      </c>
      <c r="C82">
        <v>823</v>
      </c>
      <c r="D82" t="s">
        <v>75</v>
      </c>
      <c r="E82" t="s">
        <v>52</v>
      </c>
      <c r="F82" t="s">
        <v>34</v>
      </c>
      <c r="G82">
        <v>84</v>
      </c>
      <c r="H82">
        <v>80</v>
      </c>
      <c r="I82">
        <v>93</v>
      </c>
      <c r="J82">
        <v>47</v>
      </c>
      <c r="K82">
        <v>86</v>
      </c>
      <c r="L82">
        <v>61</v>
      </c>
      <c r="M82">
        <v>53</v>
      </c>
      <c r="N82">
        <v>93</v>
      </c>
      <c r="O82">
        <v>86</v>
      </c>
      <c r="P82">
        <v>504</v>
      </c>
      <c r="Q82">
        <v>325</v>
      </c>
      <c r="R82">
        <v>47</v>
      </c>
      <c r="S82">
        <v>53</v>
      </c>
    </row>
    <row r="83" spans="1:19" ht="12.75">
      <c r="A83">
        <v>76</v>
      </c>
      <c r="B83" t="s">
        <v>119</v>
      </c>
      <c r="C83">
        <v>488</v>
      </c>
      <c r="D83" t="s">
        <v>120</v>
      </c>
      <c r="E83">
        <v>96</v>
      </c>
      <c r="G83">
        <v>24</v>
      </c>
      <c r="H83">
        <v>24</v>
      </c>
      <c r="I83">
        <v>93</v>
      </c>
      <c r="J83">
        <v>93</v>
      </c>
      <c r="K83">
        <v>93</v>
      </c>
      <c r="L83">
        <v>93</v>
      </c>
      <c r="M83">
        <v>93</v>
      </c>
      <c r="N83">
        <v>93</v>
      </c>
      <c r="O83">
        <v>93</v>
      </c>
      <c r="P83">
        <v>513</v>
      </c>
      <c r="Q83">
        <v>327</v>
      </c>
      <c r="R83">
        <v>24</v>
      </c>
      <c r="S83">
        <v>24</v>
      </c>
    </row>
    <row r="84" spans="1:19" ht="12.75">
      <c r="A84">
        <v>77</v>
      </c>
      <c r="B84" t="s">
        <v>121</v>
      </c>
      <c r="C84">
        <v>734</v>
      </c>
      <c r="D84" t="s">
        <v>103</v>
      </c>
      <c r="E84" t="s">
        <v>52</v>
      </c>
      <c r="G84">
        <v>93</v>
      </c>
      <c r="H84">
        <v>93</v>
      </c>
      <c r="I84">
        <v>93</v>
      </c>
      <c r="J84">
        <v>57</v>
      </c>
      <c r="K84">
        <v>57</v>
      </c>
      <c r="L84">
        <v>88</v>
      </c>
      <c r="M84">
        <v>39</v>
      </c>
      <c r="N84">
        <v>93</v>
      </c>
      <c r="O84">
        <v>93</v>
      </c>
      <c r="P84">
        <v>520</v>
      </c>
      <c r="Q84">
        <v>334</v>
      </c>
      <c r="R84">
        <v>39</v>
      </c>
      <c r="S84">
        <v>57</v>
      </c>
    </row>
    <row r="85" spans="1:19" ht="12.75">
      <c r="A85">
        <v>78</v>
      </c>
      <c r="B85" t="s">
        <v>122</v>
      </c>
      <c r="C85">
        <v>470</v>
      </c>
      <c r="D85" t="s">
        <v>61</v>
      </c>
      <c r="E85">
        <v>98</v>
      </c>
      <c r="G85">
        <v>70</v>
      </c>
      <c r="H85">
        <v>39</v>
      </c>
      <c r="I85">
        <v>65</v>
      </c>
      <c r="J85">
        <v>93</v>
      </c>
      <c r="K85">
        <v>78</v>
      </c>
      <c r="L85">
        <v>83</v>
      </c>
      <c r="M85">
        <v>82</v>
      </c>
      <c r="N85">
        <v>93</v>
      </c>
      <c r="O85">
        <v>83</v>
      </c>
      <c r="P85">
        <v>510</v>
      </c>
      <c r="Q85">
        <v>334</v>
      </c>
      <c r="R85">
        <v>39</v>
      </c>
      <c r="S85">
        <v>65</v>
      </c>
    </row>
    <row r="86" spans="1:19" ht="12.75">
      <c r="A86">
        <v>79</v>
      </c>
      <c r="B86" t="s">
        <v>123</v>
      </c>
      <c r="C86">
        <v>719</v>
      </c>
      <c r="D86" t="s">
        <v>124</v>
      </c>
      <c r="E86" t="s">
        <v>38</v>
      </c>
      <c r="G86">
        <v>69</v>
      </c>
      <c r="H86">
        <v>68</v>
      </c>
      <c r="I86">
        <v>71</v>
      </c>
      <c r="J86">
        <v>56</v>
      </c>
      <c r="K86">
        <v>82</v>
      </c>
      <c r="L86">
        <v>72</v>
      </c>
      <c r="M86">
        <v>72</v>
      </c>
      <c r="N86">
        <v>82</v>
      </c>
      <c r="O86">
        <v>72</v>
      </c>
      <c r="P86">
        <v>490</v>
      </c>
      <c r="Q86">
        <v>336</v>
      </c>
      <c r="R86">
        <v>56</v>
      </c>
      <c r="S86">
        <v>68</v>
      </c>
    </row>
    <row r="87" spans="1:19" ht="12.75">
      <c r="A87">
        <v>80</v>
      </c>
      <c r="B87" t="s">
        <v>125</v>
      </c>
      <c r="C87">
        <v>340</v>
      </c>
      <c r="D87" t="s">
        <v>75</v>
      </c>
      <c r="E87">
        <v>98</v>
      </c>
      <c r="G87">
        <v>73</v>
      </c>
      <c r="H87">
        <v>55</v>
      </c>
      <c r="I87">
        <v>47</v>
      </c>
      <c r="J87">
        <v>93</v>
      </c>
      <c r="K87">
        <v>83</v>
      </c>
      <c r="L87">
        <v>80</v>
      </c>
      <c r="M87">
        <v>84</v>
      </c>
      <c r="N87">
        <v>93</v>
      </c>
      <c r="O87">
        <v>84</v>
      </c>
      <c r="P87">
        <v>515</v>
      </c>
      <c r="Q87">
        <v>338</v>
      </c>
      <c r="R87">
        <v>47</v>
      </c>
      <c r="S87">
        <v>55</v>
      </c>
    </row>
    <row r="88" spans="1:19" ht="12.75">
      <c r="A88">
        <v>81</v>
      </c>
      <c r="B88" t="s">
        <v>126</v>
      </c>
      <c r="C88">
        <v>874</v>
      </c>
      <c r="D88" t="s">
        <v>33</v>
      </c>
      <c r="E88" t="s">
        <v>52</v>
      </c>
      <c r="G88">
        <v>93</v>
      </c>
      <c r="H88">
        <v>93</v>
      </c>
      <c r="I88">
        <v>70</v>
      </c>
      <c r="J88">
        <v>93</v>
      </c>
      <c r="K88">
        <v>68</v>
      </c>
      <c r="L88">
        <v>53</v>
      </c>
      <c r="M88">
        <v>56</v>
      </c>
      <c r="N88">
        <v>93</v>
      </c>
      <c r="O88">
        <v>93</v>
      </c>
      <c r="P88">
        <v>526</v>
      </c>
      <c r="Q88">
        <v>340</v>
      </c>
      <c r="R88">
        <v>53</v>
      </c>
      <c r="S88">
        <v>56</v>
      </c>
    </row>
    <row r="89" spans="1:19" ht="12.75">
      <c r="A89">
        <v>82</v>
      </c>
      <c r="B89" t="s">
        <v>127</v>
      </c>
      <c r="C89">
        <v>890</v>
      </c>
      <c r="D89" t="s">
        <v>25</v>
      </c>
      <c r="E89" t="s">
        <v>52</v>
      </c>
      <c r="F89" t="s">
        <v>34</v>
      </c>
      <c r="G89">
        <v>81</v>
      </c>
      <c r="H89">
        <v>93</v>
      </c>
      <c r="I89">
        <v>63</v>
      </c>
      <c r="J89">
        <v>93</v>
      </c>
      <c r="K89">
        <v>60</v>
      </c>
      <c r="L89">
        <v>76</v>
      </c>
      <c r="M89">
        <v>63</v>
      </c>
      <c r="N89">
        <v>93</v>
      </c>
      <c r="O89">
        <v>93</v>
      </c>
      <c r="P89">
        <v>529</v>
      </c>
      <c r="Q89">
        <v>343</v>
      </c>
      <c r="R89">
        <v>60</v>
      </c>
      <c r="S89">
        <v>63</v>
      </c>
    </row>
    <row r="90" spans="1:19" ht="12.75">
      <c r="A90">
        <v>83</v>
      </c>
      <c r="B90" t="s">
        <v>128</v>
      </c>
      <c r="C90">
        <v>829</v>
      </c>
      <c r="D90" t="s">
        <v>129</v>
      </c>
      <c r="E90" t="s">
        <v>38</v>
      </c>
      <c r="G90">
        <v>85</v>
      </c>
      <c r="H90">
        <v>79</v>
      </c>
      <c r="I90">
        <v>83</v>
      </c>
      <c r="J90">
        <v>93</v>
      </c>
      <c r="K90">
        <v>52</v>
      </c>
      <c r="L90">
        <v>65</v>
      </c>
      <c r="M90">
        <v>66</v>
      </c>
      <c r="N90">
        <v>93</v>
      </c>
      <c r="O90">
        <v>85</v>
      </c>
      <c r="P90">
        <v>523</v>
      </c>
      <c r="Q90">
        <v>345</v>
      </c>
      <c r="R90">
        <v>52</v>
      </c>
      <c r="S90">
        <v>65</v>
      </c>
    </row>
    <row r="91" spans="1:19" ht="12.75">
      <c r="A91">
        <v>84</v>
      </c>
      <c r="B91" t="s">
        <v>130</v>
      </c>
      <c r="C91">
        <v>858</v>
      </c>
      <c r="D91" t="s">
        <v>131</v>
      </c>
      <c r="E91" t="s">
        <v>52</v>
      </c>
      <c r="F91" t="s">
        <v>34</v>
      </c>
      <c r="G91">
        <v>76</v>
      </c>
      <c r="H91">
        <v>74</v>
      </c>
      <c r="I91">
        <v>73</v>
      </c>
      <c r="J91">
        <v>61</v>
      </c>
      <c r="K91">
        <v>63</v>
      </c>
      <c r="L91">
        <v>75</v>
      </c>
      <c r="M91">
        <v>76</v>
      </c>
      <c r="N91">
        <v>76</v>
      </c>
      <c r="O91">
        <v>76</v>
      </c>
      <c r="P91">
        <v>498</v>
      </c>
      <c r="Q91">
        <v>346</v>
      </c>
      <c r="R91">
        <v>61</v>
      </c>
      <c r="S91">
        <v>63</v>
      </c>
    </row>
    <row r="92" spans="1:19" ht="12.75">
      <c r="A92">
        <v>85</v>
      </c>
      <c r="B92" t="s">
        <v>132</v>
      </c>
      <c r="C92">
        <v>863</v>
      </c>
      <c r="D92" t="s">
        <v>69</v>
      </c>
      <c r="E92">
        <v>98</v>
      </c>
      <c r="G92">
        <v>65</v>
      </c>
      <c r="H92">
        <v>87</v>
      </c>
      <c r="I92">
        <v>93</v>
      </c>
      <c r="J92">
        <v>93</v>
      </c>
      <c r="K92">
        <v>90</v>
      </c>
      <c r="L92">
        <v>43</v>
      </c>
      <c r="M92">
        <v>64</v>
      </c>
      <c r="N92">
        <v>93</v>
      </c>
      <c r="O92">
        <v>93</v>
      </c>
      <c r="P92">
        <v>535</v>
      </c>
      <c r="Q92">
        <v>349</v>
      </c>
      <c r="R92">
        <v>43</v>
      </c>
      <c r="S92">
        <v>64</v>
      </c>
    </row>
    <row r="93" spans="1:19" ht="12.75">
      <c r="A93">
        <v>86</v>
      </c>
      <c r="B93" t="s">
        <v>133</v>
      </c>
      <c r="C93">
        <v>586</v>
      </c>
      <c r="D93" t="s">
        <v>82</v>
      </c>
      <c r="E93">
        <v>98</v>
      </c>
      <c r="F93" t="s">
        <v>34</v>
      </c>
      <c r="G93">
        <v>75</v>
      </c>
      <c r="H93">
        <v>71</v>
      </c>
      <c r="I93">
        <v>76</v>
      </c>
      <c r="J93">
        <v>59</v>
      </c>
      <c r="K93">
        <v>80</v>
      </c>
      <c r="L93">
        <v>71</v>
      </c>
      <c r="M93">
        <v>83</v>
      </c>
      <c r="N93">
        <v>83</v>
      </c>
      <c r="O93">
        <v>80</v>
      </c>
      <c r="P93">
        <v>515</v>
      </c>
      <c r="Q93">
        <v>352</v>
      </c>
      <c r="R93">
        <v>59</v>
      </c>
      <c r="S93">
        <v>71</v>
      </c>
    </row>
    <row r="94" spans="1:19" ht="12.75">
      <c r="A94">
        <v>87</v>
      </c>
      <c r="B94" t="s">
        <v>134</v>
      </c>
      <c r="C94">
        <v>642</v>
      </c>
      <c r="D94" t="s">
        <v>61</v>
      </c>
      <c r="E94">
        <v>96</v>
      </c>
      <c r="G94">
        <v>42</v>
      </c>
      <c r="H94">
        <v>35</v>
      </c>
      <c r="I94">
        <v>93</v>
      </c>
      <c r="J94">
        <v>93</v>
      </c>
      <c r="K94">
        <v>93</v>
      </c>
      <c r="L94">
        <v>93</v>
      </c>
      <c r="M94">
        <v>93</v>
      </c>
      <c r="N94">
        <v>93</v>
      </c>
      <c r="O94">
        <v>93</v>
      </c>
      <c r="P94">
        <v>542</v>
      </c>
      <c r="Q94">
        <v>356</v>
      </c>
      <c r="R94">
        <v>35</v>
      </c>
      <c r="S94">
        <v>42</v>
      </c>
    </row>
    <row r="95" spans="1:19" ht="12.75">
      <c r="A95">
        <v>88</v>
      </c>
      <c r="B95" t="s">
        <v>135</v>
      </c>
      <c r="C95">
        <v>578</v>
      </c>
      <c r="D95" t="s">
        <v>25</v>
      </c>
      <c r="E95" t="s">
        <v>136</v>
      </c>
      <c r="G95">
        <v>93</v>
      </c>
      <c r="H95">
        <v>93</v>
      </c>
      <c r="I95">
        <v>93</v>
      </c>
      <c r="J95">
        <v>63</v>
      </c>
      <c r="K95">
        <v>67</v>
      </c>
      <c r="L95">
        <v>69</v>
      </c>
      <c r="M95">
        <v>74</v>
      </c>
      <c r="N95">
        <v>93</v>
      </c>
      <c r="O95">
        <v>93</v>
      </c>
      <c r="P95">
        <v>552</v>
      </c>
      <c r="Q95">
        <v>366</v>
      </c>
      <c r="R95">
        <v>63</v>
      </c>
      <c r="S95">
        <v>67</v>
      </c>
    </row>
    <row r="96" spans="1:19" ht="12.75">
      <c r="A96">
        <v>89</v>
      </c>
      <c r="B96" t="s">
        <v>137</v>
      </c>
      <c r="C96">
        <v>237</v>
      </c>
      <c r="D96" t="s">
        <v>37</v>
      </c>
      <c r="E96" t="s">
        <v>136</v>
      </c>
      <c r="G96">
        <v>93</v>
      </c>
      <c r="H96">
        <v>93</v>
      </c>
      <c r="I96">
        <v>93</v>
      </c>
      <c r="J96">
        <v>66</v>
      </c>
      <c r="K96">
        <v>93</v>
      </c>
      <c r="L96">
        <v>63</v>
      </c>
      <c r="M96">
        <v>52</v>
      </c>
      <c r="N96">
        <v>93</v>
      </c>
      <c r="O96">
        <v>93</v>
      </c>
      <c r="P96">
        <v>553</v>
      </c>
      <c r="Q96">
        <v>367</v>
      </c>
      <c r="R96">
        <v>52</v>
      </c>
      <c r="S96">
        <v>63</v>
      </c>
    </row>
    <row r="97" spans="1:19" ht="12.75">
      <c r="A97">
        <v>90</v>
      </c>
      <c r="B97" t="s">
        <v>138</v>
      </c>
      <c r="C97">
        <v>854</v>
      </c>
      <c r="D97" t="s">
        <v>56</v>
      </c>
      <c r="E97">
        <v>98</v>
      </c>
      <c r="G97">
        <v>93</v>
      </c>
      <c r="H97">
        <v>78</v>
      </c>
      <c r="I97">
        <v>67</v>
      </c>
      <c r="J97">
        <v>93</v>
      </c>
      <c r="K97">
        <v>87</v>
      </c>
      <c r="L97">
        <v>73</v>
      </c>
      <c r="M97">
        <v>62</v>
      </c>
      <c r="N97">
        <v>93</v>
      </c>
      <c r="O97">
        <v>93</v>
      </c>
      <c r="P97">
        <v>553</v>
      </c>
      <c r="Q97">
        <v>367</v>
      </c>
      <c r="R97">
        <v>62</v>
      </c>
      <c r="S97">
        <v>67</v>
      </c>
    </row>
    <row r="98" spans="1:19" ht="12.75">
      <c r="A98">
        <v>91</v>
      </c>
      <c r="B98" t="s">
        <v>139</v>
      </c>
      <c r="C98">
        <v>768</v>
      </c>
      <c r="D98" t="s">
        <v>61</v>
      </c>
      <c r="E98" t="s">
        <v>73</v>
      </c>
      <c r="F98" t="s">
        <v>34</v>
      </c>
      <c r="G98">
        <v>83</v>
      </c>
      <c r="H98">
        <v>93</v>
      </c>
      <c r="I98">
        <v>77</v>
      </c>
      <c r="J98">
        <v>58</v>
      </c>
      <c r="K98">
        <v>93</v>
      </c>
      <c r="L98">
        <v>79</v>
      </c>
      <c r="M98">
        <v>71</v>
      </c>
      <c r="N98">
        <v>93</v>
      </c>
      <c r="O98">
        <v>93</v>
      </c>
      <c r="P98">
        <v>554</v>
      </c>
      <c r="Q98">
        <v>368</v>
      </c>
      <c r="R98">
        <v>58</v>
      </c>
      <c r="S98">
        <v>71</v>
      </c>
    </row>
    <row r="99" spans="1:19" ht="12.75">
      <c r="A99">
        <v>92</v>
      </c>
      <c r="B99" t="s">
        <v>140</v>
      </c>
      <c r="C99">
        <v>898</v>
      </c>
      <c r="D99" t="s">
        <v>56</v>
      </c>
      <c r="E99" t="s">
        <v>136</v>
      </c>
      <c r="F99" t="s">
        <v>34</v>
      </c>
      <c r="G99">
        <v>93</v>
      </c>
      <c r="H99">
        <v>93</v>
      </c>
      <c r="I99">
        <v>93</v>
      </c>
      <c r="J99">
        <v>93</v>
      </c>
      <c r="K99">
        <v>69</v>
      </c>
      <c r="L99">
        <v>58</v>
      </c>
      <c r="M99">
        <v>61</v>
      </c>
      <c r="N99">
        <v>93</v>
      </c>
      <c r="O99">
        <v>93</v>
      </c>
      <c r="P99">
        <v>560</v>
      </c>
      <c r="Q99">
        <v>374</v>
      </c>
      <c r="R99">
        <v>58</v>
      </c>
      <c r="S99">
        <v>61</v>
      </c>
    </row>
    <row r="100" spans="1:19" ht="12.75">
      <c r="A100">
        <v>93</v>
      </c>
      <c r="B100" t="s">
        <v>141</v>
      </c>
      <c r="C100">
        <v>855</v>
      </c>
      <c r="D100" t="s">
        <v>142</v>
      </c>
      <c r="F100" t="s">
        <v>34</v>
      </c>
      <c r="G100">
        <v>93</v>
      </c>
      <c r="H100">
        <v>93</v>
      </c>
      <c r="I100">
        <v>82</v>
      </c>
      <c r="J100">
        <v>46</v>
      </c>
      <c r="K100">
        <v>61</v>
      </c>
      <c r="L100">
        <v>93</v>
      </c>
      <c r="M100">
        <v>93</v>
      </c>
      <c r="N100">
        <v>93</v>
      </c>
      <c r="O100">
        <v>93</v>
      </c>
      <c r="P100">
        <v>561</v>
      </c>
      <c r="Q100">
        <v>375</v>
      </c>
      <c r="R100">
        <v>46</v>
      </c>
      <c r="S100">
        <v>61</v>
      </c>
    </row>
    <row r="101" spans="1:19" ht="12.75">
      <c r="A101">
        <v>94</v>
      </c>
      <c r="B101" t="s">
        <v>143</v>
      </c>
      <c r="C101">
        <v>922</v>
      </c>
      <c r="D101" t="s">
        <v>69</v>
      </c>
      <c r="E101" t="s">
        <v>38</v>
      </c>
      <c r="G101">
        <v>93</v>
      </c>
      <c r="H101">
        <v>93</v>
      </c>
      <c r="I101">
        <v>93</v>
      </c>
      <c r="J101">
        <v>93</v>
      </c>
      <c r="K101">
        <v>93</v>
      </c>
      <c r="L101">
        <v>52</v>
      </c>
      <c r="M101">
        <v>49</v>
      </c>
      <c r="N101">
        <v>93</v>
      </c>
      <c r="O101">
        <v>93</v>
      </c>
      <c r="P101">
        <v>566</v>
      </c>
      <c r="Q101">
        <v>380</v>
      </c>
      <c r="R101">
        <v>49</v>
      </c>
      <c r="S101">
        <v>52</v>
      </c>
    </row>
    <row r="102" spans="1:19" ht="12.75">
      <c r="A102">
        <v>95</v>
      </c>
      <c r="B102" t="s">
        <v>144</v>
      </c>
      <c r="C102">
        <v>443</v>
      </c>
      <c r="D102" t="s">
        <v>33</v>
      </c>
      <c r="E102" t="s">
        <v>38</v>
      </c>
      <c r="F102" t="s">
        <v>34</v>
      </c>
      <c r="G102">
        <v>67</v>
      </c>
      <c r="H102">
        <v>73</v>
      </c>
      <c r="I102">
        <v>64</v>
      </c>
      <c r="J102">
        <v>93</v>
      </c>
      <c r="K102">
        <v>93</v>
      </c>
      <c r="L102">
        <v>93</v>
      </c>
      <c r="M102">
        <v>93</v>
      </c>
      <c r="N102">
        <v>93</v>
      </c>
      <c r="O102">
        <v>93</v>
      </c>
      <c r="P102">
        <v>576</v>
      </c>
      <c r="Q102">
        <v>390</v>
      </c>
      <c r="R102">
        <v>64</v>
      </c>
      <c r="S102">
        <v>67</v>
      </c>
    </row>
    <row r="103" spans="1:19" ht="12.75">
      <c r="A103">
        <v>96</v>
      </c>
      <c r="B103" t="s">
        <v>145</v>
      </c>
      <c r="C103">
        <v>695</v>
      </c>
      <c r="D103" t="s">
        <v>75</v>
      </c>
      <c r="E103" t="s">
        <v>52</v>
      </c>
      <c r="G103">
        <v>88</v>
      </c>
      <c r="H103">
        <v>77</v>
      </c>
      <c r="I103">
        <v>87</v>
      </c>
      <c r="J103">
        <v>65</v>
      </c>
      <c r="K103">
        <v>88</v>
      </c>
      <c r="L103">
        <v>77</v>
      </c>
      <c r="M103">
        <v>85</v>
      </c>
      <c r="N103">
        <v>88</v>
      </c>
      <c r="O103">
        <v>88</v>
      </c>
      <c r="P103">
        <v>567</v>
      </c>
      <c r="Q103">
        <v>391</v>
      </c>
      <c r="R103">
        <v>65</v>
      </c>
      <c r="S103">
        <v>77</v>
      </c>
    </row>
    <row r="104" spans="1:19" ht="12.75">
      <c r="A104">
        <v>97</v>
      </c>
      <c r="B104" t="s">
        <v>146</v>
      </c>
      <c r="C104">
        <v>919</v>
      </c>
      <c r="D104" t="s">
        <v>61</v>
      </c>
      <c r="E104">
        <v>98</v>
      </c>
      <c r="G104">
        <v>51</v>
      </c>
      <c r="H104">
        <v>62</v>
      </c>
      <c r="I104">
        <v>93</v>
      </c>
      <c r="J104">
        <v>93</v>
      </c>
      <c r="K104">
        <v>93</v>
      </c>
      <c r="L104">
        <v>93</v>
      </c>
      <c r="M104">
        <v>93</v>
      </c>
      <c r="N104">
        <v>93</v>
      </c>
      <c r="O104">
        <v>93</v>
      </c>
      <c r="P104">
        <v>578</v>
      </c>
      <c r="Q104">
        <v>392</v>
      </c>
      <c r="R104">
        <v>51</v>
      </c>
      <c r="S104">
        <v>62</v>
      </c>
    </row>
    <row r="105" spans="1:19" ht="12.75">
      <c r="A105">
        <v>99</v>
      </c>
      <c r="B105" t="s">
        <v>147</v>
      </c>
      <c r="C105">
        <v>866</v>
      </c>
      <c r="D105" t="s">
        <v>69</v>
      </c>
      <c r="E105" t="s">
        <v>136</v>
      </c>
      <c r="G105">
        <v>93</v>
      </c>
      <c r="H105">
        <v>93</v>
      </c>
      <c r="I105">
        <v>93</v>
      </c>
      <c r="J105">
        <v>93</v>
      </c>
      <c r="K105">
        <v>93</v>
      </c>
      <c r="L105">
        <v>56</v>
      </c>
      <c r="M105">
        <v>68</v>
      </c>
      <c r="N105">
        <v>93</v>
      </c>
      <c r="O105">
        <v>93</v>
      </c>
      <c r="P105">
        <v>589</v>
      </c>
      <c r="Q105">
        <v>403</v>
      </c>
      <c r="R105">
        <v>56</v>
      </c>
      <c r="S105">
        <v>68</v>
      </c>
    </row>
    <row r="106" spans="1:19" ht="12.75">
      <c r="A106">
        <v>98</v>
      </c>
      <c r="B106" t="s">
        <v>148</v>
      </c>
      <c r="C106">
        <v>918</v>
      </c>
      <c r="D106" t="s">
        <v>25</v>
      </c>
      <c r="E106" t="s">
        <v>52</v>
      </c>
      <c r="G106">
        <v>93</v>
      </c>
      <c r="H106">
        <v>93</v>
      </c>
      <c r="I106">
        <v>74</v>
      </c>
      <c r="J106">
        <v>93</v>
      </c>
      <c r="K106">
        <v>77</v>
      </c>
      <c r="L106">
        <v>81</v>
      </c>
      <c r="M106">
        <v>78</v>
      </c>
      <c r="N106">
        <v>93</v>
      </c>
      <c r="O106">
        <v>93</v>
      </c>
      <c r="P106">
        <v>589</v>
      </c>
      <c r="Q106">
        <v>403</v>
      </c>
      <c r="R106">
        <v>74</v>
      </c>
      <c r="S106">
        <v>77</v>
      </c>
    </row>
    <row r="107" spans="1:19" ht="12.75">
      <c r="A107">
        <v>100</v>
      </c>
      <c r="B107" t="s">
        <v>149</v>
      </c>
      <c r="C107">
        <v>850</v>
      </c>
      <c r="D107" t="s">
        <v>61</v>
      </c>
      <c r="E107">
        <v>98</v>
      </c>
      <c r="G107">
        <v>59</v>
      </c>
      <c r="H107">
        <v>75</v>
      </c>
      <c r="I107">
        <v>93</v>
      </c>
      <c r="J107">
        <v>93</v>
      </c>
      <c r="K107">
        <v>93</v>
      </c>
      <c r="L107">
        <v>93</v>
      </c>
      <c r="M107">
        <v>93</v>
      </c>
      <c r="N107">
        <v>93</v>
      </c>
      <c r="O107">
        <v>93</v>
      </c>
      <c r="P107">
        <v>599</v>
      </c>
      <c r="Q107">
        <v>413</v>
      </c>
      <c r="R107">
        <v>59</v>
      </c>
      <c r="S107">
        <v>75</v>
      </c>
    </row>
    <row r="108" spans="1:19" ht="12.75">
      <c r="A108">
        <v>101</v>
      </c>
      <c r="B108" t="s">
        <v>150</v>
      </c>
      <c r="C108">
        <v>177</v>
      </c>
      <c r="D108" t="s">
        <v>61</v>
      </c>
      <c r="E108" t="s">
        <v>151</v>
      </c>
      <c r="F108" t="s">
        <v>34</v>
      </c>
      <c r="G108">
        <v>68</v>
      </c>
      <c r="H108">
        <v>93</v>
      </c>
      <c r="I108">
        <v>88</v>
      </c>
      <c r="J108">
        <v>93</v>
      </c>
      <c r="K108">
        <v>93</v>
      </c>
      <c r="L108">
        <v>93</v>
      </c>
      <c r="M108">
        <v>73</v>
      </c>
      <c r="N108">
        <v>93</v>
      </c>
      <c r="O108">
        <v>93</v>
      </c>
      <c r="P108">
        <v>601</v>
      </c>
      <c r="Q108">
        <v>415</v>
      </c>
      <c r="R108">
        <v>68</v>
      </c>
      <c r="S108">
        <v>73</v>
      </c>
    </row>
    <row r="109" spans="1:19" ht="12.75">
      <c r="A109">
        <v>102</v>
      </c>
      <c r="B109" t="s">
        <v>152</v>
      </c>
      <c r="C109">
        <v>853</v>
      </c>
      <c r="D109" t="s">
        <v>56</v>
      </c>
      <c r="E109" t="s">
        <v>136</v>
      </c>
      <c r="G109">
        <v>93</v>
      </c>
      <c r="H109">
        <v>93</v>
      </c>
      <c r="I109">
        <v>93</v>
      </c>
      <c r="J109">
        <v>93</v>
      </c>
      <c r="K109">
        <v>93</v>
      </c>
      <c r="L109">
        <v>93</v>
      </c>
      <c r="M109">
        <v>44</v>
      </c>
      <c r="N109">
        <v>93</v>
      </c>
      <c r="O109">
        <v>93</v>
      </c>
      <c r="P109">
        <v>602</v>
      </c>
      <c r="Q109">
        <v>416</v>
      </c>
      <c r="R109">
        <v>44</v>
      </c>
      <c r="S109">
        <v>93</v>
      </c>
    </row>
    <row r="110" spans="1:19" ht="12.75">
      <c r="A110">
        <v>103</v>
      </c>
      <c r="B110" t="s">
        <v>153</v>
      </c>
      <c r="C110">
        <v>869</v>
      </c>
      <c r="D110" t="s">
        <v>131</v>
      </c>
      <c r="G110">
        <v>93</v>
      </c>
      <c r="H110">
        <v>93</v>
      </c>
      <c r="I110">
        <v>93</v>
      </c>
      <c r="J110">
        <v>58</v>
      </c>
      <c r="K110">
        <v>93</v>
      </c>
      <c r="L110">
        <v>93</v>
      </c>
      <c r="M110">
        <v>93</v>
      </c>
      <c r="N110">
        <v>93</v>
      </c>
      <c r="O110">
        <v>93</v>
      </c>
      <c r="P110">
        <v>616</v>
      </c>
      <c r="Q110">
        <v>430</v>
      </c>
      <c r="R110">
        <v>58</v>
      </c>
      <c r="S110">
        <v>93</v>
      </c>
    </row>
    <row r="111" spans="1:19" ht="12.75">
      <c r="A111">
        <v>104</v>
      </c>
      <c r="B111" t="s">
        <v>154</v>
      </c>
      <c r="C111">
        <v>595</v>
      </c>
      <c r="D111" t="s">
        <v>155</v>
      </c>
      <c r="E111" t="s">
        <v>38</v>
      </c>
      <c r="F111" t="s">
        <v>34</v>
      </c>
      <c r="G111">
        <v>62</v>
      </c>
      <c r="H111">
        <v>91</v>
      </c>
      <c r="I111">
        <v>93</v>
      </c>
      <c r="J111">
        <v>93</v>
      </c>
      <c r="K111">
        <v>93</v>
      </c>
      <c r="L111">
        <v>93</v>
      </c>
      <c r="M111">
        <v>93</v>
      </c>
      <c r="N111">
        <v>93</v>
      </c>
      <c r="O111">
        <v>93</v>
      </c>
      <c r="P111">
        <v>618</v>
      </c>
      <c r="Q111">
        <v>432</v>
      </c>
      <c r="R111">
        <v>62</v>
      </c>
      <c r="S111">
        <v>91</v>
      </c>
    </row>
    <row r="112" spans="1:19" ht="12.75">
      <c r="A112">
        <v>105</v>
      </c>
      <c r="B112" t="s">
        <v>156</v>
      </c>
      <c r="C112">
        <v>818</v>
      </c>
      <c r="D112" t="s">
        <v>69</v>
      </c>
      <c r="E112">
        <v>97</v>
      </c>
      <c r="G112">
        <v>91</v>
      </c>
      <c r="H112">
        <v>67</v>
      </c>
      <c r="I112">
        <v>93</v>
      </c>
      <c r="J112">
        <v>93</v>
      </c>
      <c r="K112">
        <v>93</v>
      </c>
      <c r="L112">
        <v>93</v>
      </c>
      <c r="M112">
        <v>93</v>
      </c>
      <c r="N112">
        <v>93</v>
      </c>
      <c r="O112">
        <v>93</v>
      </c>
      <c r="P112">
        <v>623</v>
      </c>
      <c r="Q112">
        <v>437</v>
      </c>
      <c r="R112">
        <v>67</v>
      </c>
      <c r="S112">
        <v>91</v>
      </c>
    </row>
    <row r="113" spans="1:19" ht="12.75">
      <c r="A113">
        <v>106</v>
      </c>
      <c r="B113" t="s">
        <v>157</v>
      </c>
      <c r="C113">
        <v>614</v>
      </c>
      <c r="D113" t="s">
        <v>82</v>
      </c>
      <c r="E113" t="s">
        <v>136</v>
      </c>
      <c r="G113">
        <v>93</v>
      </c>
      <c r="H113">
        <v>93</v>
      </c>
      <c r="I113">
        <v>93</v>
      </c>
      <c r="J113">
        <v>93</v>
      </c>
      <c r="K113">
        <v>93</v>
      </c>
      <c r="L113">
        <v>93</v>
      </c>
      <c r="M113">
        <v>67</v>
      </c>
      <c r="N113">
        <v>93</v>
      </c>
      <c r="O113">
        <v>93</v>
      </c>
      <c r="P113">
        <v>625</v>
      </c>
      <c r="Q113">
        <v>439</v>
      </c>
      <c r="R113">
        <v>67</v>
      </c>
      <c r="S113">
        <v>93</v>
      </c>
    </row>
    <row r="114" spans="1:19" ht="12.75">
      <c r="A114">
        <v>107</v>
      </c>
      <c r="B114" t="s">
        <v>158</v>
      </c>
      <c r="C114">
        <v>437</v>
      </c>
      <c r="D114" t="s">
        <v>159</v>
      </c>
      <c r="E114">
        <v>98</v>
      </c>
      <c r="F114" t="s">
        <v>34</v>
      </c>
      <c r="G114">
        <v>93</v>
      </c>
      <c r="H114">
        <v>93</v>
      </c>
      <c r="I114">
        <v>79</v>
      </c>
      <c r="J114">
        <v>93</v>
      </c>
      <c r="K114">
        <v>85</v>
      </c>
      <c r="L114">
        <v>93</v>
      </c>
      <c r="M114">
        <v>93</v>
      </c>
      <c r="N114">
        <v>93</v>
      </c>
      <c r="O114">
        <v>93</v>
      </c>
      <c r="P114">
        <v>629</v>
      </c>
      <c r="Q114">
        <v>443</v>
      </c>
      <c r="R114">
        <v>79</v>
      </c>
      <c r="S114">
        <v>85</v>
      </c>
    </row>
    <row r="115" spans="1:19" ht="12.75">
      <c r="A115">
        <v>108</v>
      </c>
      <c r="B115" t="s">
        <v>160</v>
      </c>
      <c r="C115">
        <v>895</v>
      </c>
      <c r="D115" t="s">
        <v>61</v>
      </c>
      <c r="E115" t="s">
        <v>52</v>
      </c>
      <c r="G115">
        <v>80</v>
      </c>
      <c r="H115">
        <v>93</v>
      </c>
      <c r="I115">
        <v>84</v>
      </c>
      <c r="J115">
        <v>93</v>
      </c>
      <c r="K115">
        <v>93</v>
      </c>
      <c r="L115">
        <v>93</v>
      </c>
      <c r="M115">
        <v>93</v>
      </c>
      <c r="N115">
        <v>93</v>
      </c>
      <c r="O115">
        <v>93</v>
      </c>
      <c r="P115">
        <v>629</v>
      </c>
      <c r="Q115">
        <v>443</v>
      </c>
      <c r="R115">
        <v>80</v>
      </c>
      <c r="S115">
        <v>84</v>
      </c>
    </row>
    <row r="116" spans="1:19" ht="12.75">
      <c r="A116">
        <v>109</v>
      </c>
      <c r="B116" t="s">
        <v>161</v>
      </c>
      <c r="C116">
        <v>773</v>
      </c>
      <c r="D116" t="s">
        <v>162</v>
      </c>
      <c r="E116" t="s">
        <v>136</v>
      </c>
      <c r="F116" t="s">
        <v>34</v>
      </c>
      <c r="G116">
        <v>93</v>
      </c>
      <c r="H116">
        <v>93</v>
      </c>
      <c r="I116">
        <v>93</v>
      </c>
      <c r="J116">
        <v>93</v>
      </c>
      <c r="K116">
        <v>74</v>
      </c>
      <c r="L116">
        <v>93</v>
      </c>
      <c r="M116">
        <v>93</v>
      </c>
      <c r="N116">
        <v>93</v>
      </c>
      <c r="O116">
        <v>93</v>
      </c>
      <c r="P116">
        <v>632</v>
      </c>
      <c r="Q116">
        <v>446</v>
      </c>
      <c r="R116">
        <v>74</v>
      </c>
      <c r="S116">
        <v>93</v>
      </c>
    </row>
    <row r="117" spans="1:19" ht="12.75">
      <c r="A117">
        <v>110</v>
      </c>
      <c r="B117" t="s">
        <v>163</v>
      </c>
      <c r="C117">
        <v>728</v>
      </c>
      <c r="D117" t="s">
        <v>164</v>
      </c>
      <c r="E117" t="s">
        <v>136</v>
      </c>
      <c r="G117">
        <v>93</v>
      </c>
      <c r="H117">
        <v>93</v>
      </c>
      <c r="I117">
        <v>93</v>
      </c>
      <c r="J117">
        <v>74</v>
      </c>
      <c r="K117">
        <v>93</v>
      </c>
      <c r="L117">
        <v>93</v>
      </c>
      <c r="M117">
        <v>93</v>
      </c>
      <c r="N117">
        <v>93</v>
      </c>
      <c r="O117">
        <v>93</v>
      </c>
      <c r="P117">
        <v>632</v>
      </c>
      <c r="Q117">
        <v>446</v>
      </c>
      <c r="R117">
        <v>74</v>
      </c>
      <c r="S117">
        <v>93</v>
      </c>
    </row>
    <row r="118" spans="1:19" ht="12.75">
      <c r="A118">
        <v>111</v>
      </c>
      <c r="B118" t="s">
        <v>165</v>
      </c>
      <c r="C118">
        <v>460</v>
      </c>
      <c r="D118" t="s">
        <v>159</v>
      </c>
      <c r="E118" t="s">
        <v>136</v>
      </c>
      <c r="G118">
        <v>93</v>
      </c>
      <c r="H118">
        <v>93</v>
      </c>
      <c r="I118">
        <v>93</v>
      </c>
      <c r="J118">
        <v>93</v>
      </c>
      <c r="K118">
        <v>75</v>
      </c>
      <c r="L118">
        <v>93</v>
      </c>
      <c r="M118">
        <v>93</v>
      </c>
      <c r="N118">
        <v>93</v>
      </c>
      <c r="O118">
        <v>93</v>
      </c>
      <c r="P118">
        <v>633</v>
      </c>
      <c r="Q118">
        <v>447</v>
      </c>
      <c r="R118">
        <v>75</v>
      </c>
      <c r="S118">
        <v>93</v>
      </c>
    </row>
    <row r="119" spans="1:19" ht="12.75">
      <c r="A119">
        <v>112</v>
      </c>
      <c r="B119" t="s">
        <v>166</v>
      </c>
      <c r="C119">
        <v>488</v>
      </c>
      <c r="D119" t="s">
        <v>82</v>
      </c>
      <c r="G119">
        <v>93</v>
      </c>
      <c r="H119">
        <v>93</v>
      </c>
      <c r="I119">
        <v>93</v>
      </c>
      <c r="J119">
        <v>93</v>
      </c>
      <c r="K119">
        <v>93</v>
      </c>
      <c r="L119">
        <v>93</v>
      </c>
      <c r="M119">
        <v>77</v>
      </c>
      <c r="N119">
        <v>93</v>
      </c>
      <c r="O119">
        <v>93</v>
      </c>
      <c r="P119">
        <v>635</v>
      </c>
      <c r="Q119">
        <v>449</v>
      </c>
      <c r="R119">
        <v>77</v>
      </c>
      <c r="S119">
        <v>93</v>
      </c>
    </row>
    <row r="120" spans="1:19" ht="12.75">
      <c r="A120">
        <v>113</v>
      </c>
      <c r="B120" t="s">
        <v>167</v>
      </c>
      <c r="E120" t="s">
        <v>136</v>
      </c>
      <c r="G120">
        <v>93</v>
      </c>
      <c r="H120">
        <v>93</v>
      </c>
      <c r="I120">
        <v>93</v>
      </c>
      <c r="J120">
        <v>79</v>
      </c>
      <c r="K120">
        <v>93</v>
      </c>
      <c r="L120">
        <v>93</v>
      </c>
      <c r="M120">
        <v>93</v>
      </c>
      <c r="N120">
        <v>93</v>
      </c>
      <c r="O120">
        <v>93</v>
      </c>
      <c r="P120">
        <v>637</v>
      </c>
      <c r="Q120">
        <v>451</v>
      </c>
      <c r="R120">
        <v>79</v>
      </c>
      <c r="S120">
        <v>93</v>
      </c>
    </row>
    <row r="121" spans="1:19" ht="12.75">
      <c r="A121">
        <v>114</v>
      </c>
      <c r="B121" t="s">
        <v>168</v>
      </c>
      <c r="C121">
        <v>600</v>
      </c>
      <c r="D121" t="s">
        <v>169</v>
      </c>
      <c r="E121" t="s">
        <v>136</v>
      </c>
      <c r="G121">
        <v>93</v>
      </c>
      <c r="H121">
        <v>93</v>
      </c>
      <c r="I121">
        <v>93</v>
      </c>
      <c r="J121">
        <v>93</v>
      </c>
      <c r="K121">
        <v>81</v>
      </c>
      <c r="L121">
        <v>93</v>
      </c>
      <c r="M121">
        <v>93</v>
      </c>
      <c r="N121">
        <v>93</v>
      </c>
      <c r="O121">
        <v>93</v>
      </c>
      <c r="P121">
        <v>639</v>
      </c>
      <c r="Q121">
        <v>453</v>
      </c>
      <c r="R121">
        <v>81</v>
      </c>
      <c r="S121">
        <v>93</v>
      </c>
    </row>
    <row r="122" spans="1:19" ht="12.75">
      <c r="A122">
        <v>115</v>
      </c>
      <c r="B122" t="s">
        <v>170</v>
      </c>
      <c r="C122">
        <v>366</v>
      </c>
      <c r="D122" t="s">
        <v>159</v>
      </c>
      <c r="E122">
        <v>97</v>
      </c>
      <c r="G122">
        <v>93</v>
      </c>
      <c r="H122">
        <v>93</v>
      </c>
      <c r="I122">
        <v>81</v>
      </c>
      <c r="J122">
        <v>93</v>
      </c>
      <c r="K122">
        <v>93</v>
      </c>
      <c r="L122">
        <v>93</v>
      </c>
      <c r="M122">
        <v>93</v>
      </c>
      <c r="N122">
        <v>93</v>
      </c>
      <c r="O122">
        <v>93</v>
      </c>
      <c r="P122">
        <v>639</v>
      </c>
      <c r="Q122">
        <v>453</v>
      </c>
      <c r="R122">
        <v>81</v>
      </c>
      <c r="S122">
        <v>93</v>
      </c>
    </row>
    <row r="123" spans="1:19" ht="12.75">
      <c r="A123">
        <v>116</v>
      </c>
      <c r="B123" t="s">
        <v>171</v>
      </c>
      <c r="C123">
        <v>486</v>
      </c>
      <c r="D123" t="s">
        <v>61</v>
      </c>
      <c r="E123" t="s">
        <v>73</v>
      </c>
      <c r="G123">
        <v>89</v>
      </c>
      <c r="H123">
        <v>85</v>
      </c>
      <c r="I123">
        <v>93</v>
      </c>
      <c r="J123">
        <v>93</v>
      </c>
      <c r="K123">
        <v>93</v>
      </c>
      <c r="L123">
        <v>93</v>
      </c>
      <c r="M123">
        <v>93</v>
      </c>
      <c r="N123">
        <v>93</v>
      </c>
      <c r="O123">
        <v>93</v>
      </c>
      <c r="P123">
        <v>639</v>
      </c>
      <c r="Q123">
        <v>453</v>
      </c>
      <c r="R123">
        <v>85</v>
      </c>
      <c r="S123">
        <v>89</v>
      </c>
    </row>
    <row r="124" spans="1:19" ht="12.75">
      <c r="A124">
        <v>117</v>
      </c>
      <c r="B124" t="s">
        <v>172</v>
      </c>
      <c r="C124">
        <v>842</v>
      </c>
      <c r="D124" t="s">
        <v>173</v>
      </c>
      <c r="G124">
        <v>93</v>
      </c>
      <c r="H124">
        <v>93</v>
      </c>
      <c r="I124">
        <v>93</v>
      </c>
      <c r="J124">
        <v>93</v>
      </c>
      <c r="K124">
        <v>93</v>
      </c>
      <c r="L124">
        <v>82</v>
      </c>
      <c r="M124">
        <v>93</v>
      </c>
      <c r="N124">
        <v>93</v>
      </c>
      <c r="O124">
        <v>93</v>
      </c>
      <c r="P124">
        <v>640</v>
      </c>
      <c r="Q124">
        <v>454</v>
      </c>
      <c r="R124">
        <v>82</v>
      </c>
      <c r="S124">
        <v>93</v>
      </c>
    </row>
    <row r="125" spans="1:19" ht="12.75">
      <c r="A125">
        <v>118</v>
      </c>
      <c r="B125" t="s">
        <v>174</v>
      </c>
      <c r="C125">
        <v>438</v>
      </c>
      <c r="D125" t="s">
        <v>69</v>
      </c>
      <c r="G125">
        <v>93</v>
      </c>
      <c r="H125">
        <v>93</v>
      </c>
      <c r="I125">
        <v>93</v>
      </c>
      <c r="J125">
        <v>83</v>
      </c>
      <c r="K125">
        <v>93</v>
      </c>
      <c r="L125">
        <v>93</v>
      </c>
      <c r="M125">
        <v>93</v>
      </c>
      <c r="N125">
        <v>93</v>
      </c>
      <c r="O125">
        <v>93</v>
      </c>
      <c r="P125">
        <v>641</v>
      </c>
      <c r="Q125">
        <v>455</v>
      </c>
      <c r="R125">
        <v>83</v>
      </c>
      <c r="S125">
        <v>93</v>
      </c>
    </row>
    <row r="126" spans="1:19" ht="12.75">
      <c r="A126">
        <v>119</v>
      </c>
      <c r="B126" t="s">
        <v>175</v>
      </c>
      <c r="C126">
        <v>924</v>
      </c>
      <c r="D126" t="s">
        <v>162</v>
      </c>
      <c r="E126" t="s">
        <v>136</v>
      </c>
      <c r="G126">
        <v>93</v>
      </c>
      <c r="H126">
        <v>93</v>
      </c>
      <c r="I126">
        <v>93</v>
      </c>
      <c r="J126">
        <v>93</v>
      </c>
      <c r="K126">
        <v>84</v>
      </c>
      <c r="L126">
        <v>93</v>
      </c>
      <c r="M126">
        <v>93</v>
      </c>
      <c r="N126">
        <v>93</v>
      </c>
      <c r="O126">
        <v>93</v>
      </c>
      <c r="P126">
        <v>642</v>
      </c>
      <c r="Q126">
        <v>456</v>
      </c>
      <c r="R126">
        <v>84</v>
      </c>
      <c r="S126">
        <v>93</v>
      </c>
    </row>
    <row r="127" spans="1:19" ht="12.75">
      <c r="A127">
        <v>120</v>
      </c>
      <c r="B127" t="s">
        <v>176</v>
      </c>
      <c r="C127">
        <v>631</v>
      </c>
      <c r="D127" t="s">
        <v>173</v>
      </c>
      <c r="E127" t="s">
        <v>136</v>
      </c>
      <c r="G127">
        <v>93</v>
      </c>
      <c r="H127">
        <v>93</v>
      </c>
      <c r="I127">
        <v>93</v>
      </c>
      <c r="J127">
        <v>93</v>
      </c>
      <c r="K127">
        <v>93</v>
      </c>
      <c r="L127">
        <v>84</v>
      </c>
      <c r="M127">
        <v>93</v>
      </c>
      <c r="N127">
        <v>93</v>
      </c>
      <c r="O127">
        <v>93</v>
      </c>
      <c r="P127">
        <v>642</v>
      </c>
      <c r="Q127">
        <v>456</v>
      </c>
      <c r="R127">
        <v>84</v>
      </c>
      <c r="S127">
        <v>93</v>
      </c>
    </row>
    <row r="128" spans="1:19" ht="12.75">
      <c r="A128">
        <v>121</v>
      </c>
      <c r="B128" t="s">
        <v>177</v>
      </c>
      <c r="C128">
        <v>825</v>
      </c>
      <c r="D128" t="s">
        <v>37</v>
      </c>
      <c r="G128">
        <v>93</v>
      </c>
      <c r="H128">
        <v>93</v>
      </c>
      <c r="I128">
        <v>93</v>
      </c>
      <c r="J128">
        <v>93</v>
      </c>
      <c r="K128">
        <v>91</v>
      </c>
      <c r="L128">
        <v>93</v>
      </c>
      <c r="M128">
        <v>93</v>
      </c>
      <c r="N128">
        <v>93</v>
      </c>
      <c r="O128">
        <v>93</v>
      </c>
      <c r="P128">
        <v>649</v>
      </c>
      <c r="Q128">
        <v>463</v>
      </c>
      <c r="R128">
        <v>91</v>
      </c>
      <c r="S128">
        <v>93</v>
      </c>
    </row>
    <row r="129" spans="1:19" ht="12.75">
      <c r="A129">
        <v>122</v>
      </c>
      <c r="B129" t="s">
        <v>178</v>
      </c>
      <c r="C129">
        <v>527</v>
      </c>
      <c r="D129" t="s">
        <v>37</v>
      </c>
      <c r="E129">
        <v>97</v>
      </c>
      <c r="G129">
        <v>93</v>
      </c>
      <c r="H129">
        <v>93</v>
      </c>
      <c r="I129">
        <v>93</v>
      </c>
      <c r="J129">
        <v>93</v>
      </c>
      <c r="K129">
        <v>93</v>
      </c>
      <c r="L129">
        <v>93</v>
      </c>
      <c r="M129">
        <v>93</v>
      </c>
      <c r="N129">
        <v>93</v>
      </c>
      <c r="O129">
        <v>93</v>
      </c>
      <c r="P129">
        <v>651</v>
      </c>
      <c r="Q129">
        <v>465</v>
      </c>
      <c r="R129">
        <v>93</v>
      </c>
      <c r="S129">
        <v>93</v>
      </c>
    </row>
    <row r="130" spans="1:19" ht="12.75">
      <c r="A130">
        <v>123</v>
      </c>
      <c r="B130" t="s">
        <v>179</v>
      </c>
      <c r="G130">
        <v>93</v>
      </c>
      <c r="H130">
        <v>93</v>
      </c>
      <c r="I130">
        <v>93</v>
      </c>
      <c r="J130">
        <v>93</v>
      </c>
      <c r="K130">
        <v>93</v>
      </c>
      <c r="L130">
        <v>93</v>
      </c>
      <c r="M130">
        <v>93</v>
      </c>
      <c r="N130">
        <v>93</v>
      </c>
      <c r="O130">
        <v>93</v>
      </c>
      <c r="P130">
        <v>651</v>
      </c>
      <c r="Q130">
        <v>465</v>
      </c>
      <c r="R130">
        <v>93</v>
      </c>
      <c r="S130">
        <v>93</v>
      </c>
    </row>
    <row r="131" spans="1:19" ht="12.75">
      <c r="A131">
        <v>124</v>
      </c>
      <c r="B131" t="s">
        <v>180</v>
      </c>
      <c r="C131">
        <v>498</v>
      </c>
      <c r="D131" t="s">
        <v>103</v>
      </c>
      <c r="E131" t="s">
        <v>181</v>
      </c>
      <c r="G131">
        <v>93</v>
      </c>
      <c r="H131">
        <v>93</v>
      </c>
      <c r="I131">
        <v>93</v>
      </c>
      <c r="J131">
        <v>93</v>
      </c>
      <c r="K131">
        <v>93</v>
      </c>
      <c r="L131">
        <v>93</v>
      </c>
      <c r="M131">
        <v>93</v>
      </c>
      <c r="N131">
        <v>93</v>
      </c>
      <c r="O131">
        <v>93</v>
      </c>
      <c r="P131">
        <v>651</v>
      </c>
      <c r="Q131">
        <v>465</v>
      </c>
      <c r="R131">
        <v>93</v>
      </c>
      <c r="S131">
        <v>93</v>
      </c>
    </row>
    <row r="132" spans="1:19" ht="12.75">
      <c r="A132">
        <v>125</v>
      </c>
      <c r="B132" t="s">
        <v>182</v>
      </c>
      <c r="C132">
        <v>648</v>
      </c>
      <c r="D132" t="s">
        <v>61</v>
      </c>
      <c r="E132">
        <v>96</v>
      </c>
      <c r="G132">
        <v>93</v>
      </c>
      <c r="H132">
        <v>93</v>
      </c>
      <c r="I132">
        <v>93</v>
      </c>
      <c r="J132">
        <v>93</v>
      </c>
      <c r="K132">
        <v>93</v>
      </c>
      <c r="L132">
        <v>93</v>
      </c>
      <c r="M132">
        <v>93</v>
      </c>
      <c r="N132">
        <v>93</v>
      </c>
      <c r="O132">
        <v>93</v>
      </c>
      <c r="P132">
        <v>651</v>
      </c>
      <c r="Q132">
        <v>465</v>
      </c>
      <c r="R132">
        <v>93</v>
      </c>
      <c r="S132">
        <v>93</v>
      </c>
    </row>
    <row r="133" spans="1:19" ht="12.75">
      <c r="A133">
        <v>126</v>
      </c>
      <c r="B133" t="s">
        <v>183</v>
      </c>
      <c r="C133">
        <v>401</v>
      </c>
      <c r="D133" t="s">
        <v>69</v>
      </c>
      <c r="E133">
        <v>97</v>
      </c>
      <c r="G133">
        <v>93</v>
      </c>
      <c r="H133">
        <v>93</v>
      </c>
      <c r="I133">
        <v>93</v>
      </c>
      <c r="J133">
        <v>93</v>
      </c>
      <c r="K133">
        <v>93</v>
      </c>
      <c r="L133">
        <v>93</v>
      </c>
      <c r="M133">
        <v>93</v>
      </c>
      <c r="N133">
        <v>93</v>
      </c>
      <c r="O133">
        <v>93</v>
      </c>
      <c r="P133">
        <v>651</v>
      </c>
      <c r="Q133">
        <v>465</v>
      </c>
      <c r="R133">
        <v>93</v>
      </c>
      <c r="S133">
        <v>93</v>
      </c>
    </row>
    <row r="134" spans="1:19" ht="12.75">
      <c r="A134" t="s">
        <v>5</v>
      </c>
      <c r="B134" t="s">
        <v>6</v>
      </c>
      <c r="C134" t="s">
        <v>7</v>
      </c>
      <c r="D134" t="s">
        <v>8</v>
      </c>
      <c r="E134" t="s">
        <v>9</v>
      </c>
      <c r="F134" t="s">
        <v>10</v>
      </c>
      <c r="G134" t="s">
        <v>11</v>
      </c>
      <c r="H134" t="s">
        <v>12</v>
      </c>
      <c r="I134" t="s">
        <v>13</v>
      </c>
      <c r="J134" t="s">
        <v>14</v>
      </c>
      <c r="K134" t="s">
        <v>15</v>
      </c>
      <c r="L134" t="s">
        <v>16</v>
      </c>
      <c r="M134" t="s">
        <v>17</v>
      </c>
      <c r="N134" t="s">
        <v>18</v>
      </c>
      <c r="O134" t="s">
        <v>19</v>
      </c>
      <c r="P134" t="s">
        <v>20</v>
      </c>
      <c r="Q134" t="s">
        <v>21</v>
      </c>
      <c r="R134" t="s">
        <v>22</v>
      </c>
      <c r="S134" t="s">
        <v>23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6.7109375" style="0" bestFit="1" customWidth="1"/>
    <col min="4" max="5" width="7.8515625" style="0" customWidth="1"/>
    <col min="6" max="6" width="4.8515625" style="0" customWidth="1"/>
    <col min="7" max="7" width="3.8515625" style="0" customWidth="1"/>
    <col min="8" max="14" width="3.28125" style="0" customWidth="1"/>
    <col min="15" max="16" width="5.57421875" style="0" customWidth="1"/>
    <col min="17" max="17" width="4.8515625" style="0" customWidth="1"/>
    <col min="18" max="18" width="4.00390625" style="0" customWidth="1"/>
    <col min="19" max="20" width="5.00390625" style="0" customWidth="1"/>
  </cols>
  <sheetData>
    <row r="1" ht="12.75">
      <c r="B1" t="s">
        <v>0</v>
      </c>
    </row>
    <row r="3" spans="2:8" ht="12.75">
      <c r="B3" t="s">
        <v>1</v>
      </c>
      <c r="C3" t="s">
        <v>2</v>
      </c>
      <c r="F3" t="s">
        <v>3</v>
      </c>
      <c r="H3">
        <v>93</v>
      </c>
    </row>
    <row r="4" spans="3:14" ht="12.75">
      <c r="C4" t="s">
        <v>4</v>
      </c>
      <c r="H4">
        <v>90</v>
      </c>
      <c r="I4">
        <v>87</v>
      </c>
      <c r="J4">
        <v>92</v>
      </c>
      <c r="K4">
        <v>91</v>
      </c>
      <c r="L4">
        <v>91</v>
      </c>
      <c r="M4">
        <v>89</v>
      </c>
      <c r="N4">
        <v>86</v>
      </c>
    </row>
    <row r="5" spans="2:21" ht="12.7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185</v>
      </c>
    </row>
    <row r="6" spans="1:20" s="4" customFormat="1" ht="12.75">
      <c r="A6" s="4">
        <v>1</v>
      </c>
      <c r="B6" s="4">
        <v>1</v>
      </c>
      <c r="C6" s="4" t="s">
        <v>186</v>
      </c>
      <c r="D6" s="4">
        <v>852</v>
      </c>
      <c r="E6" s="4" t="s">
        <v>25</v>
      </c>
      <c r="F6" s="4">
        <v>97</v>
      </c>
      <c r="H6" s="4">
        <v>2</v>
      </c>
      <c r="I6" s="4">
        <v>1</v>
      </c>
      <c r="J6" s="4">
        <v>1</v>
      </c>
      <c r="K6" s="4">
        <v>4</v>
      </c>
      <c r="L6" s="4">
        <v>13</v>
      </c>
      <c r="M6" s="4">
        <v>1</v>
      </c>
      <c r="N6" s="4">
        <v>93</v>
      </c>
      <c r="O6" s="4">
        <v>93</v>
      </c>
      <c r="P6" s="4">
        <v>13</v>
      </c>
      <c r="Q6" s="4">
        <v>115</v>
      </c>
      <c r="R6" s="4">
        <v>9</v>
      </c>
      <c r="S6" s="4">
        <v>1</v>
      </c>
      <c r="T6" s="4">
        <v>1</v>
      </c>
    </row>
    <row r="7" spans="1:20" s="4" customFormat="1" ht="12.75">
      <c r="A7" s="4">
        <v>2</v>
      </c>
      <c r="B7" s="4">
        <v>2</v>
      </c>
      <c r="C7" s="4" t="s">
        <v>26</v>
      </c>
      <c r="D7" s="4">
        <v>355</v>
      </c>
      <c r="E7" s="4" t="s">
        <v>25</v>
      </c>
      <c r="F7" s="4">
        <v>98</v>
      </c>
      <c r="H7" s="4">
        <v>3</v>
      </c>
      <c r="I7" s="4">
        <v>5</v>
      </c>
      <c r="J7" s="4">
        <v>3</v>
      </c>
      <c r="K7" s="4">
        <v>93</v>
      </c>
      <c r="L7" s="4">
        <v>1</v>
      </c>
      <c r="M7" s="4">
        <v>6</v>
      </c>
      <c r="N7" s="4">
        <v>5</v>
      </c>
      <c r="O7" s="4">
        <v>93</v>
      </c>
      <c r="P7" s="4">
        <v>6</v>
      </c>
      <c r="Q7" s="4">
        <v>116</v>
      </c>
      <c r="R7" s="4">
        <v>17</v>
      </c>
      <c r="S7" s="4">
        <v>1</v>
      </c>
      <c r="T7" s="4">
        <v>3</v>
      </c>
    </row>
    <row r="8" spans="1:20" s="4" customFormat="1" ht="12.75">
      <c r="A8" s="4">
        <v>3</v>
      </c>
      <c r="B8" s="4">
        <v>4</v>
      </c>
      <c r="C8" s="4" t="s">
        <v>28</v>
      </c>
      <c r="D8" s="4">
        <v>469</v>
      </c>
      <c r="E8" s="4" t="s">
        <v>29</v>
      </c>
      <c r="F8" s="4">
        <v>98</v>
      </c>
      <c r="H8" s="4">
        <v>8</v>
      </c>
      <c r="I8" s="4">
        <v>3</v>
      </c>
      <c r="J8" s="4">
        <v>7</v>
      </c>
      <c r="K8" s="4">
        <v>93</v>
      </c>
      <c r="L8" s="4">
        <v>5</v>
      </c>
      <c r="M8" s="4">
        <v>3</v>
      </c>
      <c r="N8" s="4">
        <v>4</v>
      </c>
      <c r="O8" s="4">
        <v>93</v>
      </c>
      <c r="P8" s="4">
        <v>8</v>
      </c>
      <c r="Q8" s="4">
        <v>123</v>
      </c>
      <c r="R8" s="4">
        <v>22</v>
      </c>
      <c r="S8" s="4">
        <v>3</v>
      </c>
      <c r="T8" s="4">
        <v>3</v>
      </c>
    </row>
    <row r="9" spans="1:20" s="4" customFormat="1" ht="12.75">
      <c r="A9" s="4">
        <v>4</v>
      </c>
      <c r="B9" s="4">
        <v>8</v>
      </c>
      <c r="C9" s="4" t="s">
        <v>35</v>
      </c>
      <c r="D9" s="4">
        <v>400</v>
      </c>
      <c r="E9" s="4" t="s">
        <v>25</v>
      </c>
      <c r="F9" s="4">
        <v>98</v>
      </c>
      <c r="H9" s="4">
        <v>14</v>
      </c>
      <c r="I9" s="4">
        <v>17</v>
      </c>
      <c r="J9" s="4">
        <v>2</v>
      </c>
      <c r="K9" s="4">
        <v>1</v>
      </c>
      <c r="L9" s="4">
        <v>17</v>
      </c>
      <c r="M9" s="4">
        <v>8</v>
      </c>
      <c r="N9" s="4">
        <v>11</v>
      </c>
      <c r="O9" s="4">
        <v>17</v>
      </c>
      <c r="P9" s="4">
        <v>17</v>
      </c>
      <c r="Q9" s="4">
        <v>70</v>
      </c>
      <c r="R9" s="4">
        <v>36</v>
      </c>
      <c r="S9" s="4">
        <v>1</v>
      </c>
      <c r="T9" s="4">
        <v>2</v>
      </c>
    </row>
    <row r="10" spans="1:20" s="4" customFormat="1" ht="12.75">
      <c r="A10" s="4">
        <v>5</v>
      </c>
      <c r="B10" s="4">
        <v>9</v>
      </c>
      <c r="C10" s="4" t="s">
        <v>36</v>
      </c>
      <c r="D10" s="4">
        <v>463</v>
      </c>
      <c r="E10" s="4" t="s">
        <v>37</v>
      </c>
      <c r="F10" s="4" t="s">
        <v>38</v>
      </c>
      <c r="H10" s="4">
        <v>22</v>
      </c>
      <c r="I10" s="4">
        <v>11</v>
      </c>
      <c r="J10" s="4">
        <v>22</v>
      </c>
      <c r="K10" s="4">
        <v>9</v>
      </c>
      <c r="L10" s="4">
        <v>3</v>
      </c>
      <c r="M10" s="4">
        <v>12</v>
      </c>
      <c r="N10" s="4">
        <v>1</v>
      </c>
      <c r="O10" s="4">
        <v>22</v>
      </c>
      <c r="P10" s="4">
        <v>22</v>
      </c>
      <c r="Q10" s="4">
        <v>80</v>
      </c>
      <c r="R10" s="4">
        <v>36</v>
      </c>
      <c r="S10" s="4">
        <v>1</v>
      </c>
      <c r="T10" s="4">
        <v>3</v>
      </c>
    </row>
    <row r="11" spans="1:20" s="5" customFormat="1" ht="12.75">
      <c r="A11" s="5">
        <v>1</v>
      </c>
      <c r="B11" s="5">
        <v>10</v>
      </c>
      <c r="C11" s="5" t="s">
        <v>39</v>
      </c>
      <c r="D11" s="5">
        <v>610</v>
      </c>
      <c r="E11" s="5" t="s">
        <v>40</v>
      </c>
      <c r="F11" s="5">
        <v>98</v>
      </c>
      <c r="H11" s="5">
        <v>16</v>
      </c>
      <c r="I11" s="5">
        <v>14</v>
      </c>
      <c r="J11" s="5">
        <v>9</v>
      </c>
      <c r="K11" s="5">
        <v>10</v>
      </c>
      <c r="L11" s="5">
        <v>28</v>
      </c>
      <c r="M11" s="5">
        <v>9</v>
      </c>
      <c r="N11" s="5">
        <v>3</v>
      </c>
      <c r="O11" s="5">
        <v>28</v>
      </c>
      <c r="P11" s="5">
        <v>16</v>
      </c>
      <c r="Q11" s="5">
        <v>89</v>
      </c>
      <c r="R11" s="5">
        <v>45</v>
      </c>
      <c r="S11" s="5">
        <v>3</v>
      </c>
      <c r="T11" s="5">
        <v>9</v>
      </c>
    </row>
    <row r="12" spans="1:20" s="5" customFormat="1" ht="12.75">
      <c r="A12" s="5">
        <v>2</v>
      </c>
      <c r="B12" s="5">
        <v>11</v>
      </c>
      <c r="C12" s="5" t="s">
        <v>41</v>
      </c>
      <c r="D12" s="5">
        <v>683</v>
      </c>
      <c r="E12" s="5" t="s">
        <v>42</v>
      </c>
      <c r="F12" s="5">
        <v>97</v>
      </c>
      <c r="H12" s="5">
        <v>11</v>
      </c>
      <c r="I12" s="5">
        <v>20</v>
      </c>
      <c r="J12" s="5">
        <v>5</v>
      </c>
      <c r="K12" s="5">
        <v>17</v>
      </c>
      <c r="L12" s="5">
        <v>7</v>
      </c>
      <c r="M12" s="5">
        <v>17</v>
      </c>
      <c r="N12" s="5">
        <v>10</v>
      </c>
      <c r="O12" s="5">
        <v>20</v>
      </c>
      <c r="P12" s="5">
        <v>17</v>
      </c>
      <c r="Q12" s="5">
        <v>87</v>
      </c>
      <c r="R12" s="5">
        <v>50</v>
      </c>
      <c r="S12" s="5">
        <v>5</v>
      </c>
      <c r="T12" s="5">
        <v>7</v>
      </c>
    </row>
    <row r="13" spans="1:20" s="5" customFormat="1" ht="12.75">
      <c r="A13" s="5">
        <v>3</v>
      </c>
      <c r="B13" s="5">
        <v>12</v>
      </c>
      <c r="C13" s="5" t="s">
        <v>43</v>
      </c>
      <c r="D13" s="5">
        <v>910</v>
      </c>
      <c r="E13" s="5" t="s">
        <v>37</v>
      </c>
      <c r="F13" s="5" t="s">
        <v>38</v>
      </c>
      <c r="H13" s="5">
        <v>26</v>
      </c>
      <c r="I13" s="5">
        <v>57</v>
      </c>
      <c r="J13" s="5">
        <v>10</v>
      </c>
      <c r="K13" s="5">
        <v>7</v>
      </c>
      <c r="L13" s="5">
        <v>16</v>
      </c>
      <c r="M13" s="5">
        <v>14</v>
      </c>
      <c r="N13" s="5">
        <v>8</v>
      </c>
      <c r="O13" s="5">
        <v>57</v>
      </c>
      <c r="P13" s="5">
        <v>26</v>
      </c>
      <c r="Q13" s="5">
        <v>138</v>
      </c>
      <c r="R13" s="5">
        <v>55</v>
      </c>
      <c r="S13" s="5">
        <v>7</v>
      </c>
      <c r="T13" s="5">
        <v>8</v>
      </c>
    </row>
    <row r="14" spans="1:20" s="5" customFormat="1" ht="12.75">
      <c r="A14" s="5">
        <v>4</v>
      </c>
      <c r="B14" s="5">
        <v>13</v>
      </c>
      <c r="C14" s="5" t="s">
        <v>44</v>
      </c>
      <c r="D14" s="5">
        <v>534</v>
      </c>
      <c r="E14" s="5" t="s">
        <v>33</v>
      </c>
      <c r="F14" s="5">
        <v>97</v>
      </c>
      <c r="H14" s="5">
        <v>13</v>
      </c>
      <c r="I14" s="5">
        <v>12</v>
      </c>
      <c r="J14" s="5">
        <v>17</v>
      </c>
      <c r="K14" s="5">
        <v>6</v>
      </c>
      <c r="L14" s="5">
        <v>25</v>
      </c>
      <c r="M14" s="5">
        <v>15</v>
      </c>
      <c r="N14" s="5">
        <v>13</v>
      </c>
      <c r="O14" s="5">
        <v>25</v>
      </c>
      <c r="P14" s="5">
        <v>17</v>
      </c>
      <c r="Q14" s="5">
        <v>101</v>
      </c>
      <c r="R14" s="5">
        <v>59</v>
      </c>
      <c r="S14" s="5">
        <v>6</v>
      </c>
      <c r="T14" s="5">
        <v>12</v>
      </c>
    </row>
    <row r="15" spans="1:20" s="5" customFormat="1" ht="12.75">
      <c r="A15" s="5">
        <v>5</v>
      </c>
      <c r="B15" s="5">
        <v>14</v>
      </c>
      <c r="C15" s="5" t="s">
        <v>45</v>
      </c>
      <c r="D15" s="5">
        <v>520</v>
      </c>
      <c r="E15" s="5" t="s">
        <v>25</v>
      </c>
      <c r="F15" s="5">
        <v>97</v>
      </c>
      <c r="G15" s="5" t="s">
        <v>34</v>
      </c>
      <c r="H15" s="5">
        <v>15</v>
      </c>
      <c r="I15" s="5">
        <v>60</v>
      </c>
      <c r="J15" s="5">
        <v>15</v>
      </c>
      <c r="K15" s="5">
        <v>8</v>
      </c>
      <c r="L15" s="5">
        <v>10</v>
      </c>
      <c r="M15" s="5">
        <v>24</v>
      </c>
      <c r="N15" s="5">
        <v>93</v>
      </c>
      <c r="O15" s="5">
        <v>93</v>
      </c>
      <c r="P15" s="5">
        <v>60</v>
      </c>
      <c r="Q15" s="5">
        <v>225</v>
      </c>
      <c r="R15" s="5">
        <v>72</v>
      </c>
      <c r="S15" s="5">
        <v>8</v>
      </c>
      <c r="T15" s="5">
        <v>10</v>
      </c>
    </row>
    <row r="16" spans="1:20" s="2" customFormat="1" ht="12.75">
      <c r="A16" s="2">
        <v>1</v>
      </c>
      <c r="B16" s="2">
        <v>16</v>
      </c>
      <c r="C16" s="2" t="s">
        <v>47</v>
      </c>
      <c r="D16" s="2">
        <v>523</v>
      </c>
      <c r="E16" s="2" t="s">
        <v>37</v>
      </c>
      <c r="F16" s="2">
        <v>97</v>
      </c>
      <c r="H16" s="2">
        <v>23</v>
      </c>
      <c r="I16" s="2">
        <v>16</v>
      </c>
      <c r="J16" s="2">
        <v>8</v>
      </c>
      <c r="K16" s="2">
        <v>93</v>
      </c>
      <c r="L16" s="2">
        <v>21</v>
      </c>
      <c r="M16" s="2">
        <v>13</v>
      </c>
      <c r="N16" s="2">
        <v>29</v>
      </c>
      <c r="O16" s="2">
        <v>93</v>
      </c>
      <c r="P16" s="2">
        <v>29</v>
      </c>
      <c r="Q16" s="2">
        <v>203</v>
      </c>
      <c r="R16" s="2">
        <v>81</v>
      </c>
      <c r="S16" s="2">
        <v>8</v>
      </c>
      <c r="T16" s="2">
        <v>13</v>
      </c>
    </row>
    <row r="17" spans="1:20" s="2" customFormat="1" ht="12.75">
      <c r="A17" s="2">
        <v>2</v>
      </c>
      <c r="B17" s="2">
        <v>17</v>
      </c>
      <c r="C17" s="2" t="s">
        <v>48</v>
      </c>
      <c r="D17" s="2">
        <v>688</v>
      </c>
      <c r="E17" s="2" t="s">
        <v>25</v>
      </c>
      <c r="F17" s="2" t="s">
        <v>38</v>
      </c>
      <c r="H17" s="2">
        <v>20</v>
      </c>
      <c r="I17" s="2">
        <v>4</v>
      </c>
      <c r="J17" s="2">
        <v>42</v>
      </c>
      <c r="K17" s="2">
        <v>16</v>
      </c>
      <c r="L17" s="2">
        <v>24</v>
      </c>
      <c r="M17" s="2">
        <v>18</v>
      </c>
      <c r="N17" s="2">
        <v>93</v>
      </c>
      <c r="O17" s="2">
        <v>93</v>
      </c>
      <c r="P17" s="2">
        <v>42</v>
      </c>
      <c r="Q17" s="2">
        <v>217</v>
      </c>
      <c r="R17" s="2">
        <v>82</v>
      </c>
      <c r="S17" s="2">
        <v>4</v>
      </c>
      <c r="T17" s="2">
        <v>16</v>
      </c>
    </row>
    <row r="18" spans="1:20" s="5" customFormat="1" ht="12.75">
      <c r="A18" s="5">
        <v>6</v>
      </c>
      <c r="B18" s="5">
        <v>18</v>
      </c>
      <c r="C18" s="5" t="s">
        <v>49</v>
      </c>
      <c r="D18" s="5">
        <v>398</v>
      </c>
      <c r="E18" s="5" t="s">
        <v>33</v>
      </c>
      <c r="F18" s="5">
        <v>97</v>
      </c>
      <c r="G18" s="5" t="s">
        <v>34</v>
      </c>
      <c r="H18" s="5">
        <v>25</v>
      </c>
      <c r="I18" s="5">
        <v>32</v>
      </c>
      <c r="J18" s="5">
        <v>88</v>
      </c>
      <c r="K18" s="5">
        <v>93</v>
      </c>
      <c r="L18" s="5">
        <v>8</v>
      </c>
      <c r="M18" s="5">
        <v>10</v>
      </c>
      <c r="N18" s="5">
        <v>9</v>
      </c>
      <c r="O18" s="5">
        <v>93</v>
      </c>
      <c r="P18" s="5">
        <v>88</v>
      </c>
      <c r="Q18" s="5">
        <v>265</v>
      </c>
      <c r="R18" s="5">
        <v>84</v>
      </c>
      <c r="S18" s="5">
        <v>8</v>
      </c>
      <c r="T18" s="5">
        <v>9</v>
      </c>
    </row>
    <row r="19" spans="1:20" s="2" customFormat="1" ht="12.75">
      <c r="A19" s="2">
        <v>3</v>
      </c>
      <c r="B19" s="2">
        <v>19</v>
      </c>
      <c r="C19" s="2" t="s">
        <v>50</v>
      </c>
      <c r="D19" s="2">
        <v>533</v>
      </c>
      <c r="E19" s="2" t="s">
        <v>33</v>
      </c>
      <c r="F19" s="2" t="s">
        <v>38</v>
      </c>
      <c r="H19" s="2">
        <v>36</v>
      </c>
      <c r="I19" s="2">
        <v>30</v>
      </c>
      <c r="J19" s="2">
        <v>34</v>
      </c>
      <c r="K19" s="2">
        <v>15</v>
      </c>
      <c r="L19" s="2">
        <v>14</v>
      </c>
      <c r="M19" s="2">
        <v>11</v>
      </c>
      <c r="N19" s="2">
        <v>14</v>
      </c>
      <c r="O19" s="2">
        <v>36</v>
      </c>
      <c r="P19" s="2">
        <v>34</v>
      </c>
      <c r="Q19" s="2">
        <v>154</v>
      </c>
      <c r="R19" s="2">
        <v>84</v>
      </c>
      <c r="S19" s="2">
        <v>11</v>
      </c>
      <c r="T19" s="2">
        <v>14</v>
      </c>
    </row>
    <row r="20" spans="1:20" s="5" customFormat="1" ht="12.75">
      <c r="A20" s="5">
        <v>7</v>
      </c>
      <c r="B20" s="5">
        <v>20</v>
      </c>
      <c r="C20" s="5" t="s">
        <v>51</v>
      </c>
      <c r="D20" s="5">
        <v>356</v>
      </c>
      <c r="E20" s="5" t="s">
        <v>25</v>
      </c>
      <c r="F20" s="5" t="s">
        <v>52</v>
      </c>
      <c r="G20" s="5" t="s">
        <v>34</v>
      </c>
      <c r="H20" s="5">
        <v>35</v>
      </c>
      <c r="I20" s="5">
        <v>18</v>
      </c>
      <c r="J20" s="5">
        <v>18</v>
      </c>
      <c r="K20" s="5">
        <v>25</v>
      </c>
      <c r="L20" s="5">
        <v>22</v>
      </c>
      <c r="M20" s="5">
        <v>2</v>
      </c>
      <c r="N20" s="5">
        <v>27</v>
      </c>
      <c r="O20" s="5">
        <v>35</v>
      </c>
      <c r="P20" s="5">
        <v>27</v>
      </c>
      <c r="Q20" s="5">
        <v>147</v>
      </c>
      <c r="R20" s="5">
        <v>85</v>
      </c>
      <c r="S20" s="5">
        <v>2</v>
      </c>
      <c r="T20" s="5">
        <v>18</v>
      </c>
    </row>
    <row r="21" spans="1:20" s="2" customFormat="1" ht="12.75">
      <c r="A21" s="2">
        <v>4</v>
      </c>
      <c r="B21" s="2">
        <v>21</v>
      </c>
      <c r="C21" s="2" t="s">
        <v>53</v>
      </c>
      <c r="D21" s="2">
        <v>484</v>
      </c>
      <c r="E21" s="2" t="s">
        <v>29</v>
      </c>
      <c r="F21" s="2" t="s">
        <v>52</v>
      </c>
      <c r="H21" s="2">
        <v>17</v>
      </c>
      <c r="I21" s="2">
        <v>29</v>
      </c>
      <c r="J21" s="2">
        <v>37</v>
      </c>
      <c r="K21" s="2">
        <v>14</v>
      </c>
      <c r="L21" s="2">
        <v>34</v>
      </c>
      <c r="M21" s="2">
        <v>22</v>
      </c>
      <c r="N21" s="2">
        <v>20</v>
      </c>
      <c r="O21" s="2">
        <v>37</v>
      </c>
      <c r="P21" s="2">
        <v>34</v>
      </c>
      <c r="Q21" s="2">
        <v>173</v>
      </c>
      <c r="R21" s="2">
        <v>102</v>
      </c>
      <c r="S21" s="2">
        <v>14</v>
      </c>
      <c r="T21" s="2">
        <v>17</v>
      </c>
    </row>
    <row r="22" spans="1:20" s="3" customFormat="1" ht="12.75">
      <c r="A22" s="3">
        <v>1</v>
      </c>
      <c r="B22" s="3">
        <v>22</v>
      </c>
      <c r="C22" s="3" t="s">
        <v>54</v>
      </c>
      <c r="D22" s="3">
        <v>528</v>
      </c>
      <c r="E22" s="3" t="s">
        <v>37</v>
      </c>
      <c r="F22" s="3">
        <v>98</v>
      </c>
      <c r="G22" s="3" t="s">
        <v>34</v>
      </c>
      <c r="H22" s="3">
        <v>43</v>
      </c>
      <c r="I22" s="3">
        <v>44</v>
      </c>
      <c r="J22" s="3">
        <v>26</v>
      </c>
      <c r="K22" s="3">
        <v>18</v>
      </c>
      <c r="L22" s="3">
        <v>20</v>
      </c>
      <c r="M22" s="3">
        <v>28</v>
      </c>
      <c r="N22" s="3">
        <v>12</v>
      </c>
      <c r="O22" s="3">
        <v>44</v>
      </c>
      <c r="P22" s="3">
        <v>43</v>
      </c>
      <c r="Q22" s="3">
        <v>191</v>
      </c>
      <c r="R22" s="3">
        <v>104</v>
      </c>
      <c r="S22" s="3">
        <v>12</v>
      </c>
      <c r="T22" s="3">
        <v>18</v>
      </c>
    </row>
    <row r="23" spans="1:20" s="3" customFormat="1" ht="12.75">
      <c r="A23" s="3">
        <v>2</v>
      </c>
      <c r="B23" s="3">
        <v>23</v>
      </c>
      <c r="C23" s="3" t="s">
        <v>55</v>
      </c>
      <c r="D23" s="3">
        <v>897</v>
      </c>
      <c r="E23" s="3" t="s">
        <v>56</v>
      </c>
      <c r="F23" s="3">
        <v>98</v>
      </c>
      <c r="G23" s="3" t="s">
        <v>34</v>
      </c>
      <c r="H23" s="3">
        <v>21</v>
      </c>
      <c r="I23" s="3">
        <v>26</v>
      </c>
      <c r="J23" s="3">
        <v>28</v>
      </c>
      <c r="K23" s="3">
        <v>13</v>
      </c>
      <c r="L23" s="3">
        <v>19</v>
      </c>
      <c r="M23" s="3">
        <v>33</v>
      </c>
      <c r="N23" s="3">
        <v>93</v>
      </c>
      <c r="O23" s="3">
        <v>93</v>
      </c>
      <c r="P23" s="3">
        <v>33</v>
      </c>
      <c r="Q23" s="3">
        <v>233</v>
      </c>
      <c r="R23" s="3">
        <v>107</v>
      </c>
      <c r="S23" s="3">
        <v>13</v>
      </c>
      <c r="T23" s="3">
        <v>19</v>
      </c>
    </row>
    <row r="24" spans="1:20" s="3" customFormat="1" ht="12.75">
      <c r="A24" s="3">
        <v>3</v>
      </c>
      <c r="B24" s="3">
        <v>24</v>
      </c>
      <c r="C24" s="3" t="s">
        <v>57</v>
      </c>
      <c r="D24" s="3">
        <v>883</v>
      </c>
      <c r="E24" s="3" t="s">
        <v>25</v>
      </c>
      <c r="F24" s="3" t="s">
        <v>38</v>
      </c>
      <c r="G24" s="3" t="s">
        <v>34</v>
      </c>
      <c r="H24" s="3">
        <v>30</v>
      </c>
      <c r="I24" s="3">
        <v>41</v>
      </c>
      <c r="J24" s="3">
        <v>11</v>
      </c>
      <c r="K24" s="3">
        <v>27</v>
      </c>
      <c r="L24" s="3">
        <v>50</v>
      </c>
      <c r="M24" s="3">
        <v>25</v>
      </c>
      <c r="N24" s="3">
        <v>25</v>
      </c>
      <c r="O24" s="3">
        <v>50</v>
      </c>
      <c r="P24" s="3">
        <v>41</v>
      </c>
      <c r="Q24" s="3">
        <v>209</v>
      </c>
      <c r="R24" s="3">
        <v>118</v>
      </c>
      <c r="S24" s="3">
        <v>11</v>
      </c>
      <c r="T24" s="3">
        <v>25</v>
      </c>
    </row>
    <row r="25" spans="1:20" s="2" customFormat="1" ht="12.75">
      <c r="A25" s="2">
        <v>5</v>
      </c>
      <c r="B25" s="2">
        <v>25</v>
      </c>
      <c r="C25" s="2" t="s">
        <v>58</v>
      </c>
      <c r="D25" s="2">
        <v>448</v>
      </c>
      <c r="E25" s="2" t="s">
        <v>37</v>
      </c>
      <c r="F25" s="2">
        <v>97</v>
      </c>
      <c r="H25" s="2">
        <v>19</v>
      </c>
      <c r="I25" s="2">
        <v>27</v>
      </c>
      <c r="J25" s="2">
        <v>16</v>
      </c>
      <c r="K25" s="2">
        <v>21</v>
      </c>
      <c r="L25" s="2">
        <v>35</v>
      </c>
      <c r="M25" s="2">
        <v>42</v>
      </c>
      <c r="N25" s="2">
        <v>41</v>
      </c>
      <c r="O25" s="2">
        <v>42</v>
      </c>
      <c r="P25" s="2">
        <v>41</v>
      </c>
      <c r="Q25" s="2">
        <v>201</v>
      </c>
      <c r="R25" s="2">
        <v>118</v>
      </c>
      <c r="S25" s="2">
        <v>16</v>
      </c>
      <c r="T25" s="2">
        <v>19</v>
      </c>
    </row>
    <row r="26" spans="1:20" s="2" customFormat="1" ht="12.75">
      <c r="A26" s="2">
        <v>6</v>
      </c>
      <c r="B26" s="2">
        <v>26</v>
      </c>
      <c r="C26" s="2" t="s">
        <v>59</v>
      </c>
      <c r="D26" s="2">
        <v>682</v>
      </c>
      <c r="E26" s="2" t="s">
        <v>42</v>
      </c>
      <c r="F26" s="2" t="s">
        <v>38</v>
      </c>
      <c r="H26" s="2">
        <v>32</v>
      </c>
      <c r="I26" s="2">
        <v>33</v>
      </c>
      <c r="J26" s="2">
        <v>12</v>
      </c>
      <c r="K26" s="2">
        <v>33</v>
      </c>
      <c r="L26" s="2">
        <v>18</v>
      </c>
      <c r="M26" s="2">
        <v>29</v>
      </c>
      <c r="N26" s="2">
        <v>36</v>
      </c>
      <c r="O26" s="2">
        <v>36</v>
      </c>
      <c r="P26" s="2">
        <v>33</v>
      </c>
      <c r="Q26" s="2">
        <v>193</v>
      </c>
      <c r="R26" s="2">
        <v>124</v>
      </c>
      <c r="S26" s="2">
        <v>12</v>
      </c>
      <c r="T26" s="2">
        <v>18</v>
      </c>
    </row>
    <row r="27" spans="1:20" s="3" customFormat="1" ht="12.75">
      <c r="A27" s="3">
        <v>4</v>
      </c>
      <c r="B27" s="3">
        <v>27</v>
      </c>
      <c r="C27" s="3" t="s">
        <v>60</v>
      </c>
      <c r="D27" s="3">
        <v>851</v>
      </c>
      <c r="E27" s="3" t="s">
        <v>61</v>
      </c>
      <c r="F27" s="3" t="s">
        <v>38</v>
      </c>
      <c r="G27" s="3" t="s">
        <v>34</v>
      </c>
      <c r="H27" s="3">
        <v>38</v>
      </c>
      <c r="I27" s="3">
        <v>19</v>
      </c>
      <c r="J27" s="3">
        <v>45</v>
      </c>
      <c r="K27" s="3">
        <v>28</v>
      </c>
      <c r="L27" s="3">
        <v>27</v>
      </c>
      <c r="M27" s="3">
        <v>27</v>
      </c>
      <c r="N27" s="3">
        <v>23</v>
      </c>
      <c r="O27" s="3">
        <v>45</v>
      </c>
      <c r="P27" s="3">
        <v>38</v>
      </c>
      <c r="Q27" s="3">
        <v>207</v>
      </c>
      <c r="R27" s="3">
        <v>124</v>
      </c>
      <c r="S27" s="3">
        <v>19</v>
      </c>
      <c r="T27" s="3">
        <v>23</v>
      </c>
    </row>
    <row r="28" spans="1:20" s="3" customFormat="1" ht="12.75">
      <c r="A28" s="3">
        <v>5</v>
      </c>
      <c r="B28" s="3">
        <v>28</v>
      </c>
      <c r="C28" s="3" t="s">
        <v>62</v>
      </c>
      <c r="D28" s="3">
        <v>668</v>
      </c>
      <c r="E28" s="3" t="s">
        <v>25</v>
      </c>
      <c r="F28" s="3">
        <v>98</v>
      </c>
      <c r="G28" s="3" t="s">
        <v>34</v>
      </c>
      <c r="H28" s="3">
        <v>33</v>
      </c>
      <c r="I28" s="3">
        <v>21</v>
      </c>
      <c r="J28" s="3">
        <v>25</v>
      </c>
      <c r="K28" s="3">
        <v>26</v>
      </c>
      <c r="L28" s="3">
        <v>31</v>
      </c>
      <c r="M28" s="3">
        <v>31</v>
      </c>
      <c r="N28" s="3">
        <v>22</v>
      </c>
      <c r="O28" s="3">
        <v>33</v>
      </c>
      <c r="P28" s="3">
        <v>31</v>
      </c>
      <c r="Q28" s="3">
        <v>189</v>
      </c>
      <c r="R28" s="3">
        <v>125</v>
      </c>
      <c r="S28" s="3">
        <v>21</v>
      </c>
      <c r="T28" s="3">
        <v>22</v>
      </c>
    </row>
    <row r="29" spans="1:20" s="3" customFormat="1" ht="12.75">
      <c r="A29" s="3">
        <v>6</v>
      </c>
      <c r="B29" s="3">
        <v>29</v>
      </c>
      <c r="C29" s="3" t="s">
        <v>63</v>
      </c>
      <c r="D29" s="3">
        <v>531</v>
      </c>
      <c r="E29" s="3" t="s">
        <v>25</v>
      </c>
      <c r="F29" s="3">
        <v>97</v>
      </c>
      <c r="G29" s="3" t="s">
        <v>34</v>
      </c>
      <c r="H29" s="3">
        <v>46</v>
      </c>
      <c r="I29" s="3">
        <v>37</v>
      </c>
      <c r="J29" s="3">
        <v>24</v>
      </c>
      <c r="K29" s="3">
        <v>93</v>
      </c>
      <c r="L29" s="3">
        <v>12</v>
      </c>
      <c r="M29" s="3">
        <v>19</v>
      </c>
      <c r="N29" s="3">
        <v>38</v>
      </c>
      <c r="O29" s="3">
        <v>93</v>
      </c>
      <c r="P29" s="3">
        <v>46</v>
      </c>
      <c r="Q29" s="3">
        <v>269</v>
      </c>
      <c r="R29" s="3">
        <v>130</v>
      </c>
      <c r="S29" s="3">
        <v>12</v>
      </c>
      <c r="T29" s="3">
        <v>19</v>
      </c>
    </row>
    <row r="30" spans="1:20" s="2" customFormat="1" ht="12.75">
      <c r="A30" s="2">
        <v>7</v>
      </c>
      <c r="B30" s="2">
        <v>30</v>
      </c>
      <c r="C30" s="2" t="s">
        <v>64</v>
      </c>
      <c r="D30" s="2">
        <v>643</v>
      </c>
      <c r="E30" s="2" t="s">
        <v>61</v>
      </c>
      <c r="F30" s="2" t="s">
        <v>38</v>
      </c>
      <c r="H30" s="2">
        <v>31</v>
      </c>
      <c r="I30" s="2">
        <v>46</v>
      </c>
      <c r="J30" s="2">
        <v>55</v>
      </c>
      <c r="K30" s="2">
        <v>19</v>
      </c>
      <c r="L30" s="2">
        <v>30</v>
      </c>
      <c r="M30" s="2">
        <v>36</v>
      </c>
      <c r="N30" s="2">
        <v>15</v>
      </c>
      <c r="O30" s="2">
        <v>55</v>
      </c>
      <c r="P30" s="2">
        <v>46</v>
      </c>
      <c r="Q30" s="2">
        <v>232</v>
      </c>
      <c r="R30" s="2">
        <v>131</v>
      </c>
      <c r="S30" s="2">
        <v>15</v>
      </c>
      <c r="T30" s="2">
        <v>19</v>
      </c>
    </row>
    <row r="31" spans="1:20" s="2" customFormat="1" ht="12.75">
      <c r="A31" s="2">
        <v>8</v>
      </c>
      <c r="B31" s="2">
        <v>31</v>
      </c>
      <c r="C31" s="2" t="s">
        <v>65</v>
      </c>
      <c r="D31" s="2">
        <v>539</v>
      </c>
      <c r="E31" s="2" t="s">
        <v>33</v>
      </c>
      <c r="F31" s="2">
        <v>98</v>
      </c>
      <c r="H31" s="2">
        <v>40</v>
      </c>
      <c r="I31" s="2">
        <v>28</v>
      </c>
      <c r="J31" s="2">
        <v>68</v>
      </c>
      <c r="K31" s="2">
        <v>24</v>
      </c>
      <c r="L31" s="2">
        <v>40</v>
      </c>
      <c r="M31" s="2">
        <v>21</v>
      </c>
      <c r="N31" s="2">
        <v>28</v>
      </c>
      <c r="O31" s="2">
        <v>68</v>
      </c>
      <c r="P31" s="2">
        <v>40</v>
      </c>
      <c r="Q31" s="2">
        <v>249</v>
      </c>
      <c r="R31" s="2">
        <v>141</v>
      </c>
      <c r="S31" s="2">
        <v>21</v>
      </c>
      <c r="T31" s="2">
        <v>24</v>
      </c>
    </row>
    <row r="32" spans="1:20" s="3" customFormat="1" ht="12.75">
      <c r="A32" s="3">
        <v>7</v>
      </c>
      <c r="B32" s="3">
        <v>32</v>
      </c>
      <c r="C32" s="3" t="s">
        <v>66</v>
      </c>
      <c r="D32" s="3">
        <v>446</v>
      </c>
      <c r="E32" s="3" t="s">
        <v>67</v>
      </c>
      <c r="F32" s="3">
        <v>98</v>
      </c>
      <c r="G32" s="3" t="s">
        <v>34</v>
      </c>
      <c r="H32" s="3">
        <v>29</v>
      </c>
      <c r="I32" s="3">
        <v>43</v>
      </c>
      <c r="J32" s="3">
        <v>23</v>
      </c>
      <c r="K32" s="3">
        <v>20</v>
      </c>
      <c r="L32" s="3">
        <v>33</v>
      </c>
      <c r="M32" s="3">
        <v>38</v>
      </c>
      <c r="N32" s="3">
        <v>59</v>
      </c>
      <c r="O32" s="3">
        <v>59</v>
      </c>
      <c r="P32" s="3">
        <v>43</v>
      </c>
      <c r="Q32" s="3">
        <v>245</v>
      </c>
      <c r="R32" s="3">
        <v>143</v>
      </c>
      <c r="S32" s="3">
        <v>20</v>
      </c>
      <c r="T32" s="3">
        <v>23</v>
      </c>
    </row>
    <row r="33" spans="1:20" s="2" customFormat="1" ht="12.75">
      <c r="A33" s="2">
        <v>9</v>
      </c>
      <c r="B33" s="2">
        <v>33</v>
      </c>
      <c r="C33" s="2" t="s">
        <v>68</v>
      </c>
      <c r="D33" s="2">
        <v>689</v>
      </c>
      <c r="E33" s="2" t="s">
        <v>69</v>
      </c>
      <c r="F33" s="2">
        <v>98</v>
      </c>
      <c r="H33" s="2">
        <v>44</v>
      </c>
      <c r="I33" s="2">
        <v>52</v>
      </c>
      <c r="J33" s="2">
        <v>93</v>
      </c>
      <c r="K33" s="2">
        <v>32</v>
      </c>
      <c r="L33" s="2">
        <v>29</v>
      </c>
      <c r="M33" s="2">
        <v>26</v>
      </c>
      <c r="N33" s="2">
        <v>18</v>
      </c>
      <c r="O33" s="2">
        <v>93</v>
      </c>
      <c r="P33" s="2">
        <v>52</v>
      </c>
      <c r="Q33" s="2">
        <v>294</v>
      </c>
      <c r="R33" s="2">
        <v>149</v>
      </c>
      <c r="S33" s="2">
        <v>18</v>
      </c>
      <c r="T33" s="2">
        <v>26</v>
      </c>
    </row>
    <row r="34" spans="1:20" s="3" customFormat="1" ht="12.75">
      <c r="A34" s="3">
        <v>8</v>
      </c>
      <c r="B34" s="3">
        <v>35</v>
      </c>
      <c r="C34" s="3" t="s">
        <v>71</v>
      </c>
      <c r="D34" s="3">
        <v>512</v>
      </c>
      <c r="E34" s="3" t="s">
        <v>61</v>
      </c>
      <c r="F34" s="3">
        <v>98</v>
      </c>
      <c r="G34" s="3" t="s">
        <v>34</v>
      </c>
      <c r="H34" s="3">
        <v>56</v>
      </c>
      <c r="I34" s="3">
        <v>93</v>
      </c>
      <c r="J34" s="3">
        <v>13</v>
      </c>
      <c r="K34" s="3">
        <v>36</v>
      </c>
      <c r="L34" s="3">
        <v>48</v>
      </c>
      <c r="M34" s="3">
        <v>34</v>
      </c>
      <c r="N34" s="3">
        <v>24</v>
      </c>
      <c r="O34" s="3">
        <v>93</v>
      </c>
      <c r="P34" s="3">
        <v>56</v>
      </c>
      <c r="Q34" s="3">
        <v>304</v>
      </c>
      <c r="R34" s="3">
        <v>155</v>
      </c>
      <c r="S34" s="3">
        <v>13</v>
      </c>
      <c r="T34" s="3">
        <v>24</v>
      </c>
    </row>
    <row r="35" spans="1:20" s="2" customFormat="1" ht="12.75">
      <c r="A35" s="2">
        <v>10</v>
      </c>
      <c r="B35" s="2">
        <v>36</v>
      </c>
      <c r="C35" s="2" t="s">
        <v>72</v>
      </c>
      <c r="D35" s="2">
        <v>464</v>
      </c>
      <c r="E35" s="2" t="s">
        <v>29</v>
      </c>
      <c r="F35" s="2" t="s">
        <v>73</v>
      </c>
      <c r="H35" s="2">
        <v>45</v>
      </c>
      <c r="I35" s="2">
        <v>34</v>
      </c>
      <c r="J35" s="2">
        <v>43</v>
      </c>
      <c r="K35" s="2">
        <v>57</v>
      </c>
      <c r="L35" s="2">
        <v>42</v>
      </c>
      <c r="M35" s="2">
        <v>23</v>
      </c>
      <c r="N35" s="2">
        <v>16</v>
      </c>
      <c r="O35" s="2">
        <v>57</v>
      </c>
      <c r="P35" s="2">
        <v>45</v>
      </c>
      <c r="Q35" s="2">
        <v>260</v>
      </c>
      <c r="R35" s="2">
        <v>158</v>
      </c>
      <c r="S35" s="2">
        <v>16</v>
      </c>
      <c r="T35" s="2">
        <v>23</v>
      </c>
    </row>
    <row r="36" spans="1:20" s="3" customFormat="1" ht="12.75">
      <c r="A36" s="3">
        <v>9</v>
      </c>
      <c r="B36" s="3">
        <v>37</v>
      </c>
      <c r="C36" s="3" t="s">
        <v>74</v>
      </c>
      <c r="D36" s="3">
        <v>720</v>
      </c>
      <c r="E36" s="3" t="s">
        <v>75</v>
      </c>
      <c r="F36" s="3" t="s">
        <v>38</v>
      </c>
      <c r="G36" s="3" t="s">
        <v>34</v>
      </c>
      <c r="H36" s="3">
        <v>37</v>
      </c>
      <c r="I36" s="3">
        <v>25</v>
      </c>
      <c r="J36" s="3">
        <v>19</v>
      </c>
      <c r="K36" s="3">
        <v>93</v>
      </c>
      <c r="L36" s="3">
        <v>51</v>
      </c>
      <c r="M36" s="3">
        <v>37</v>
      </c>
      <c r="N36" s="3">
        <v>69</v>
      </c>
      <c r="O36" s="3">
        <v>93</v>
      </c>
      <c r="P36" s="3">
        <v>69</v>
      </c>
      <c r="Q36" s="3">
        <v>331</v>
      </c>
      <c r="R36" s="3">
        <v>169</v>
      </c>
      <c r="S36" s="3">
        <v>19</v>
      </c>
      <c r="T36" s="3">
        <v>25</v>
      </c>
    </row>
    <row r="37" spans="1:20" s="2" customFormat="1" ht="12.75">
      <c r="A37" s="2">
        <v>11</v>
      </c>
      <c r="B37" s="2">
        <v>38</v>
      </c>
      <c r="C37" s="2" t="s">
        <v>76</v>
      </c>
      <c r="D37" s="2">
        <v>647</v>
      </c>
      <c r="E37" s="2" t="s">
        <v>61</v>
      </c>
      <c r="F37" s="2" t="s">
        <v>38</v>
      </c>
      <c r="H37" s="2">
        <v>49</v>
      </c>
      <c r="I37" s="2">
        <v>38</v>
      </c>
      <c r="J37" s="2">
        <v>66</v>
      </c>
      <c r="K37" s="2">
        <v>23</v>
      </c>
      <c r="L37" s="2">
        <v>38</v>
      </c>
      <c r="M37" s="2">
        <v>47</v>
      </c>
      <c r="N37" s="2">
        <v>26</v>
      </c>
      <c r="O37" s="2">
        <v>66</v>
      </c>
      <c r="P37" s="2">
        <v>49</v>
      </c>
      <c r="Q37" s="2">
        <v>287</v>
      </c>
      <c r="R37" s="2">
        <v>172</v>
      </c>
      <c r="S37" s="2">
        <v>23</v>
      </c>
      <c r="T37" s="2">
        <v>26</v>
      </c>
    </row>
    <row r="38" spans="1:20" s="2" customFormat="1" ht="12.75">
      <c r="A38" s="2">
        <v>12</v>
      </c>
      <c r="B38" s="2">
        <v>39</v>
      </c>
      <c r="C38" s="2" t="s">
        <v>77</v>
      </c>
      <c r="D38" s="2">
        <v>383</v>
      </c>
      <c r="E38" s="2" t="s">
        <v>37</v>
      </c>
      <c r="F38" s="2" t="s">
        <v>52</v>
      </c>
      <c r="H38" s="2">
        <v>53</v>
      </c>
      <c r="I38" s="2">
        <v>49</v>
      </c>
      <c r="J38" s="2">
        <v>40</v>
      </c>
      <c r="K38" s="2">
        <v>48</v>
      </c>
      <c r="L38" s="2">
        <v>37</v>
      </c>
      <c r="M38" s="2">
        <v>16</v>
      </c>
      <c r="N38" s="2">
        <v>37</v>
      </c>
      <c r="O38" s="2">
        <v>53</v>
      </c>
      <c r="P38" s="2">
        <v>49</v>
      </c>
      <c r="Q38" s="2">
        <v>280</v>
      </c>
      <c r="R38" s="2">
        <v>178</v>
      </c>
      <c r="S38" s="2">
        <v>16</v>
      </c>
      <c r="T38" s="2">
        <v>37</v>
      </c>
    </row>
    <row r="39" spans="1:20" s="2" customFormat="1" ht="12.75">
      <c r="A39" s="2">
        <v>13</v>
      </c>
      <c r="B39" s="2">
        <v>40</v>
      </c>
      <c r="C39" s="2" t="s">
        <v>78</v>
      </c>
      <c r="D39" s="2">
        <v>380</v>
      </c>
      <c r="E39" s="2" t="s">
        <v>79</v>
      </c>
      <c r="F39" s="2" t="s">
        <v>73</v>
      </c>
      <c r="H39" s="2">
        <v>52</v>
      </c>
      <c r="I39" s="2">
        <v>42</v>
      </c>
      <c r="J39" s="2">
        <v>37</v>
      </c>
      <c r="K39" s="2">
        <v>29</v>
      </c>
      <c r="L39" s="2">
        <v>43</v>
      </c>
      <c r="M39" s="2">
        <v>86</v>
      </c>
      <c r="N39" s="2">
        <v>32</v>
      </c>
      <c r="O39" s="2">
        <v>86</v>
      </c>
      <c r="P39" s="2">
        <v>52</v>
      </c>
      <c r="Q39" s="2">
        <v>321</v>
      </c>
      <c r="R39" s="2">
        <v>183</v>
      </c>
      <c r="S39" s="2">
        <v>29</v>
      </c>
      <c r="T39" s="2">
        <v>37</v>
      </c>
    </row>
    <row r="40" spans="1:20" s="2" customFormat="1" ht="12.75">
      <c r="A40" s="2">
        <v>14</v>
      </c>
      <c r="B40" s="2">
        <v>41</v>
      </c>
      <c r="C40" s="2" t="s">
        <v>80</v>
      </c>
      <c r="D40" s="2">
        <v>491</v>
      </c>
      <c r="E40" s="2" t="s">
        <v>79</v>
      </c>
      <c r="F40" s="2">
        <v>97</v>
      </c>
      <c r="H40" s="2">
        <v>12</v>
      </c>
      <c r="I40" s="2">
        <v>9</v>
      </c>
      <c r="J40" s="2">
        <v>60</v>
      </c>
      <c r="K40" s="2">
        <v>93</v>
      </c>
      <c r="L40" s="2">
        <v>11</v>
      </c>
      <c r="M40" s="2">
        <v>93</v>
      </c>
      <c r="N40" s="2">
        <v>93</v>
      </c>
      <c r="O40" s="2">
        <v>93</v>
      </c>
      <c r="P40" s="2">
        <v>93</v>
      </c>
      <c r="Q40" s="2">
        <v>371</v>
      </c>
      <c r="R40" s="2">
        <v>185</v>
      </c>
      <c r="S40" s="2">
        <v>9</v>
      </c>
      <c r="T40" s="2">
        <v>11</v>
      </c>
    </row>
    <row r="41" spans="1:20" s="2" customFormat="1" ht="12.75">
      <c r="A41" s="2">
        <v>15</v>
      </c>
      <c r="B41" s="2">
        <v>42</v>
      </c>
      <c r="C41" s="2" t="s">
        <v>81</v>
      </c>
      <c r="D41" s="2">
        <v>369</v>
      </c>
      <c r="E41" s="2" t="s">
        <v>82</v>
      </c>
      <c r="F41" s="2" t="s">
        <v>38</v>
      </c>
      <c r="H41" s="2">
        <v>34</v>
      </c>
      <c r="I41" s="2">
        <v>23</v>
      </c>
      <c r="J41" s="2">
        <v>41</v>
      </c>
      <c r="K41" s="2">
        <v>43</v>
      </c>
      <c r="L41" s="2">
        <v>58</v>
      </c>
      <c r="M41" s="2">
        <v>74</v>
      </c>
      <c r="N41" s="2">
        <v>45</v>
      </c>
      <c r="O41" s="2">
        <v>74</v>
      </c>
      <c r="P41" s="2">
        <v>58</v>
      </c>
      <c r="Q41" s="2">
        <v>318</v>
      </c>
      <c r="R41" s="2">
        <v>186</v>
      </c>
      <c r="S41" s="2">
        <v>23</v>
      </c>
      <c r="T41" s="2">
        <v>34</v>
      </c>
    </row>
    <row r="42" spans="1:20" s="2" customFormat="1" ht="12.75">
      <c r="A42" s="2">
        <v>16</v>
      </c>
      <c r="B42" s="2">
        <v>43</v>
      </c>
      <c r="C42" s="2" t="s">
        <v>83</v>
      </c>
      <c r="D42" s="2">
        <v>859</v>
      </c>
      <c r="E42" s="2" t="s">
        <v>29</v>
      </c>
      <c r="F42" s="2" t="s">
        <v>38</v>
      </c>
      <c r="H42" s="2">
        <v>55</v>
      </c>
      <c r="I42" s="2">
        <v>22</v>
      </c>
      <c r="J42" s="2">
        <v>57</v>
      </c>
      <c r="K42" s="2">
        <v>22</v>
      </c>
      <c r="L42" s="2">
        <v>45</v>
      </c>
      <c r="M42" s="2">
        <v>48</v>
      </c>
      <c r="N42" s="2">
        <v>93</v>
      </c>
      <c r="O42" s="2">
        <v>93</v>
      </c>
      <c r="P42" s="2">
        <v>57</v>
      </c>
      <c r="Q42" s="2">
        <v>342</v>
      </c>
      <c r="R42" s="2">
        <v>192</v>
      </c>
      <c r="S42" s="2">
        <v>22</v>
      </c>
      <c r="T42" s="2">
        <v>22</v>
      </c>
    </row>
    <row r="43" spans="1:20" s="3" customFormat="1" ht="12.75">
      <c r="A43" s="3">
        <v>10</v>
      </c>
      <c r="B43" s="3">
        <v>44</v>
      </c>
      <c r="C43" s="3" t="s">
        <v>84</v>
      </c>
      <c r="D43" s="3">
        <v>691</v>
      </c>
      <c r="E43" s="3" t="s">
        <v>37</v>
      </c>
      <c r="F43" s="3">
        <v>98</v>
      </c>
      <c r="G43" s="3" t="s">
        <v>34</v>
      </c>
      <c r="H43" s="3">
        <v>60</v>
      </c>
      <c r="I43" s="3">
        <v>40</v>
      </c>
      <c r="J43" s="3">
        <v>32</v>
      </c>
      <c r="K43" s="3">
        <v>34</v>
      </c>
      <c r="L43" s="3">
        <v>41</v>
      </c>
      <c r="M43" s="3">
        <v>89</v>
      </c>
      <c r="N43" s="3">
        <v>47</v>
      </c>
      <c r="O43" s="3">
        <v>89</v>
      </c>
      <c r="P43" s="3">
        <v>60</v>
      </c>
      <c r="Q43" s="3">
        <v>343</v>
      </c>
      <c r="R43" s="3">
        <v>194</v>
      </c>
      <c r="S43" s="3">
        <v>32</v>
      </c>
      <c r="T43" s="3">
        <v>34</v>
      </c>
    </row>
    <row r="44" spans="1:20" s="2" customFormat="1" ht="12.75">
      <c r="A44" s="2">
        <v>17</v>
      </c>
      <c r="B44" s="2">
        <v>45</v>
      </c>
      <c r="C44" s="2" t="s">
        <v>85</v>
      </c>
      <c r="D44" s="2">
        <v>552</v>
      </c>
      <c r="E44" s="2" t="s">
        <v>86</v>
      </c>
      <c r="F44" s="2">
        <v>97</v>
      </c>
      <c r="H44" s="2">
        <v>47</v>
      </c>
      <c r="I44" s="2">
        <v>50</v>
      </c>
      <c r="J44" s="2">
        <v>39</v>
      </c>
      <c r="K44" s="2">
        <v>31</v>
      </c>
      <c r="L44" s="2">
        <v>59</v>
      </c>
      <c r="M44" s="2">
        <v>44</v>
      </c>
      <c r="N44" s="2">
        <v>93</v>
      </c>
      <c r="O44" s="2">
        <v>93</v>
      </c>
      <c r="P44" s="2">
        <v>59</v>
      </c>
      <c r="Q44" s="2">
        <v>363</v>
      </c>
      <c r="R44" s="2">
        <v>211</v>
      </c>
      <c r="S44" s="2">
        <v>31</v>
      </c>
      <c r="T44" s="2">
        <v>39</v>
      </c>
    </row>
    <row r="45" spans="1:20" s="2" customFormat="1" ht="12.75">
      <c r="A45" s="2">
        <v>18</v>
      </c>
      <c r="B45" s="2">
        <v>47</v>
      </c>
      <c r="C45" s="2" t="s">
        <v>88</v>
      </c>
      <c r="D45" s="2">
        <v>571</v>
      </c>
      <c r="E45" s="2" t="s">
        <v>25</v>
      </c>
      <c r="F45" s="2" t="s">
        <v>52</v>
      </c>
      <c r="H45" s="2">
        <v>50</v>
      </c>
      <c r="I45" s="2">
        <v>54</v>
      </c>
      <c r="J45" s="2">
        <v>59</v>
      </c>
      <c r="K45" s="2">
        <v>38</v>
      </c>
      <c r="L45" s="2">
        <v>55</v>
      </c>
      <c r="M45" s="2">
        <v>32</v>
      </c>
      <c r="N45" s="2">
        <v>42</v>
      </c>
      <c r="O45" s="2">
        <v>59</v>
      </c>
      <c r="P45" s="2">
        <v>55</v>
      </c>
      <c r="Q45" s="2">
        <v>330</v>
      </c>
      <c r="R45" s="2">
        <v>216</v>
      </c>
      <c r="S45" s="2">
        <v>32</v>
      </c>
      <c r="T45" s="2">
        <v>38</v>
      </c>
    </row>
    <row r="46" spans="1:20" s="2" customFormat="1" ht="12.75">
      <c r="A46" s="2">
        <v>19</v>
      </c>
      <c r="B46" s="2">
        <v>49</v>
      </c>
      <c r="C46" s="2" t="s">
        <v>90</v>
      </c>
      <c r="D46" s="2">
        <v>854</v>
      </c>
      <c r="E46" s="2" t="s">
        <v>56</v>
      </c>
      <c r="F46" s="2">
        <v>98</v>
      </c>
      <c r="H46" s="2">
        <v>93</v>
      </c>
      <c r="I46" s="2">
        <v>72</v>
      </c>
      <c r="J46" s="2">
        <v>29</v>
      </c>
      <c r="K46" s="2">
        <v>45</v>
      </c>
      <c r="L46" s="2">
        <v>64</v>
      </c>
      <c r="M46" s="2">
        <v>51</v>
      </c>
      <c r="N46" s="2">
        <v>35</v>
      </c>
      <c r="O46" s="2">
        <v>93</v>
      </c>
      <c r="P46" s="2">
        <v>72</v>
      </c>
      <c r="Q46" s="2">
        <v>389</v>
      </c>
      <c r="R46" s="2">
        <v>224</v>
      </c>
      <c r="S46" s="2">
        <v>29</v>
      </c>
      <c r="T46" s="2">
        <v>35</v>
      </c>
    </row>
    <row r="47" spans="1:20" s="3" customFormat="1" ht="12.75">
      <c r="A47" s="3">
        <v>11</v>
      </c>
      <c r="B47" s="3">
        <v>50</v>
      </c>
      <c r="C47" s="3" t="s">
        <v>91</v>
      </c>
      <c r="D47" s="3">
        <v>857</v>
      </c>
      <c r="E47" s="3" t="s">
        <v>67</v>
      </c>
      <c r="F47" s="3" t="s">
        <v>73</v>
      </c>
      <c r="G47" s="3" t="s">
        <v>34</v>
      </c>
      <c r="H47" s="3">
        <v>61</v>
      </c>
      <c r="I47" s="3">
        <v>47</v>
      </c>
      <c r="J47" s="3">
        <v>54</v>
      </c>
      <c r="K47" s="3">
        <v>35</v>
      </c>
      <c r="L47" s="3">
        <v>62</v>
      </c>
      <c r="M47" s="3">
        <v>50</v>
      </c>
      <c r="N47" s="3">
        <v>46</v>
      </c>
      <c r="O47" s="3">
        <v>62</v>
      </c>
      <c r="P47" s="3">
        <v>61</v>
      </c>
      <c r="Q47" s="3">
        <v>355</v>
      </c>
      <c r="R47" s="3">
        <v>232</v>
      </c>
      <c r="S47" s="3">
        <v>35</v>
      </c>
      <c r="T47" s="3">
        <v>46</v>
      </c>
    </row>
    <row r="48" spans="1:20" s="3" customFormat="1" ht="12.75">
      <c r="A48" s="3">
        <v>12</v>
      </c>
      <c r="B48" s="3">
        <v>51</v>
      </c>
      <c r="C48" s="3" t="s">
        <v>92</v>
      </c>
      <c r="D48" s="3">
        <v>418</v>
      </c>
      <c r="E48" s="3" t="s">
        <v>69</v>
      </c>
      <c r="F48" s="3" t="s">
        <v>38</v>
      </c>
      <c r="G48" s="3" t="s">
        <v>34</v>
      </c>
      <c r="H48" s="3">
        <v>48</v>
      </c>
      <c r="I48" s="3">
        <v>56</v>
      </c>
      <c r="J48" s="3">
        <v>61</v>
      </c>
      <c r="K48" s="3">
        <v>37</v>
      </c>
      <c r="L48" s="3">
        <v>47</v>
      </c>
      <c r="M48" s="3">
        <v>55</v>
      </c>
      <c r="N48" s="3">
        <v>58</v>
      </c>
      <c r="O48" s="3">
        <v>61</v>
      </c>
      <c r="P48" s="3">
        <v>58</v>
      </c>
      <c r="Q48" s="3">
        <v>362</v>
      </c>
      <c r="R48" s="3">
        <v>243</v>
      </c>
      <c r="S48" s="3">
        <v>37</v>
      </c>
      <c r="T48" s="3">
        <v>47</v>
      </c>
    </row>
    <row r="49" spans="1:20" s="3" customFormat="1" ht="12.75">
      <c r="A49" s="3">
        <v>13</v>
      </c>
      <c r="B49" s="3">
        <v>52</v>
      </c>
      <c r="C49" s="3" t="s">
        <v>93</v>
      </c>
      <c r="D49" s="3">
        <v>831</v>
      </c>
      <c r="E49" s="3" t="s">
        <v>75</v>
      </c>
      <c r="F49" s="3" t="s">
        <v>38</v>
      </c>
      <c r="G49" s="3" t="s">
        <v>34</v>
      </c>
      <c r="H49" s="3">
        <v>71</v>
      </c>
      <c r="I49" s="3">
        <v>58</v>
      </c>
      <c r="J49" s="3">
        <v>93</v>
      </c>
      <c r="K49" s="3">
        <v>93</v>
      </c>
      <c r="L49" s="3">
        <v>36</v>
      </c>
      <c r="M49" s="3">
        <v>41</v>
      </c>
      <c r="N49" s="3">
        <v>43</v>
      </c>
      <c r="O49" s="3">
        <v>93</v>
      </c>
      <c r="P49" s="3">
        <v>93</v>
      </c>
      <c r="Q49" s="3">
        <v>435</v>
      </c>
      <c r="R49" s="3">
        <v>249</v>
      </c>
      <c r="S49" s="3">
        <v>36</v>
      </c>
      <c r="T49" s="3">
        <v>41</v>
      </c>
    </row>
    <row r="50" spans="1:20" s="3" customFormat="1" ht="12.75">
      <c r="A50" s="3">
        <v>14</v>
      </c>
      <c r="B50" s="3">
        <v>53</v>
      </c>
      <c r="C50" s="3" t="s">
        <v>94</v>
      </c>
      <c r="D50" s="3">
        <v>802</v>
      </c>
      <c r="E50" s="3" t="s">
        <v>69</v>
      </c>
      <c r="F50" s="3" t="s">
        <v>38</v>
      </c>
      <c r="G50" s="3" t="s">
        <v>34</v>
      </c>
      <c r="H50" s="3">
        <v>58</v>
      </c>
      <c r="I50" s="3">
        <v>53</v>
      </c>
      <c r="J50" s="3">
        <v>48</v>
      </c>
      <c r="K50" s="3">
        <v>41</v>
      </c>
      <c r="L50" s="3">
        <v>73</v>
      </c>
      <c r="M50" s="3">
        <v>62</v>
      </c>
      <c r="N50" s="3">
        <v>54</v>
      </c>
      <c r="O50" s="3">
        <v>73</v>
      </c>
      <c r="P50" s="3">
        <v>62</v>
      </c>
      <c r="Q50" s="3">
        <v>389</v>
      </c>
      <c r="R50" s="3">
        <v>254</v>
      </c>
      <c r="S50" s="3">
        <v>41</v>
      </c>
      <c r="T50" s="3">
        <v>48</v>
      </c>
    </row>
    <row r="51" spans="1:20" s="3" customFormat="1" ht="12.75">
      <c r="A51" s="3">
        <v>15</v>
      </c>
      <c r="B51" s="3">
        <v>54</v>
      </c>
      <c r="C51" s="3" t="s">
        <v>95</v>
      </c>
      <c r="D51" s="3">
        <v>841</v>
      </c>
      <c r="E51" s="3" t="s">
        <v>33</v>
      </c>
      <c r="F51" s="3" t="s">
        <v>52</v>
      </c>
      <c r="G51" s="3" t="s">
        <v>34</v>
      </c>
      <c r="H51" s="3">
        <v>63</v>
      </c>
      <c r="I51" s="3">
        <v>48</v>
      </c>
      <c r="J51" s="3">
        <v>72</v>
      </c>
      <c r="K51" s="3">
        <v>51</v>
      </c>
      <c r="L51" s="3">
        <v>56</v>
      </c>
      <c r="M51" s="3">
        <v>39</v>
      </c>
      <c r="N51" s="3">
        <v>70</v>
      </c>
      <c r="O51" s="3">
        <v>72</v>
      </c>
      <c r="P51" s="3">
        <v>70</v>
      </c>
      <c r="Q51" s="3">
        <v>399</v>
      </c>
      <c r="R51" s="3">
        <v>257</v>
      </c>
      <c r="S51" s="3">
        <v>39</v>
      </c>
      <c r="T51" s="3">
        <v>48</v>
      </c>
    </row>
    <row r="52" spans="1:20" s="3" customFormat="1" ht="12.75">
      <c r="A52" s="3">
        <v>16</v>
      </c>
      <c r="B52" s="3">
        <v>55</v>
      </c>
      <c r="C52" s="3" t="s">
        <v>96</v>
      </c>
      <c r="D52" s="3">
        <v>402</v>
      </c>
      <c r="E52" s="3" t="s">
        <v>69</v>
      </c>
      <c r="F52" s="3" t="s">
        <v>38</v>
      </c>
      <c r="G52" s="3" t="s">
        <v>34</v>
      </c>
      <c r="H52" s="3">
        <v>78</v>
      </c>
      <c r="I52" s="3">
        <v>64</v>
      </c>
      <c r="J52" s="3">
        <v>75</v>
      </c>
      <c r="K52" s="3">
        <v>44</v>
      </c>
      <c r="L52" s="3">
        <v>72</v>
      </c>
      <c r="M52" s="3">
        <v>46</v>
      </c>
      <c r="N52" s="3">
        <v>33</v>
      </c>
      <c r="O52" s="3">
        <v>78</v>
      </c>
      <c r="P52" s="3">
        <v>75</v>
      </c>
      <c r="Q52" s="3">
        <v>412</v>
      </c>
      <c r="R52" s="3">
        <v>259</v>
      </c>
      <c r="S52" s="3">
        <v>33</v>
      </c>
      <c r="T52" s="3">
        <v>44</v>
      </c>
    </row>
    <row r="53" spans="1:20" s="2" customFormat="1" ht="12.75">
      <c r="A53" s="2">
        <v>20</v>
      </c>
      <c r="B53" s="2">
        <v>57</v>
      </c>
      <c r="C53" s="2" t="s">
        <v>98</v>
      </c>
      <c r="D53" s="2">
        <v>921</v>
      </c>
      <c r="E53" s="2" t="s">
        <v>29</v>
      </c>
      <c r="F53" s="2" t="s">
        <v>38</v>
      </c>
      <c r="H53" s="2">
        <v>93</v>
      </c>
      <c r="I53" s="2">
        <v>93</v>
      </c>
      <c r="J53" s="2">
        <v>93</v>
      </c>
      <c r="K53" s="2">
        <v>93</v>
      </c>
      <c r="L53" s="2">
        <v>26</v>
      </c>
      <c r="M53" s="2">
        <v>30</v>
      </c>
      <c r="N53" s="2">
        <v>19</v>
      </c>
      <c r="O53" s="2">
        <v>93</v>
      </c>
      <c r="P53" s="2">
        <v>93</v>
      </c>
      <c r="Q53" s="2">
        <v>447</v>
      </c>
      <c r="R53" s="2">
        <v>261</v>
      </c>
      <c r="S53" s="2">
        <v>19</v>
      </c>
      <c r="T53" s="2">
        <v>26</v>
      </c>
    </row>
    <row r="54" spans="1:20" ht="12.75">
      <c r="A54">
        <v>49</v>
      </c>
      <c r="B54">
        <v>59</v>
      </c>
      <c r="C54" t="s">
        <v>100</v>
      </c>
      <c r="D54">
        <v>628</v>
      </c>
      <c r="E54" t="s">
        <v>101</v>
      </c>
      <c r="F54">
        <v>98</v>
      </c>
      <c r="H54">
        <v>93</v>
      </c>
      <c r="I54">
        <v>83</v>
      </c>
      <c r="J54">
        <v>38</v>
      </c>
      <c r="K54">
        <v>50</v>
      </c>
      <c r="L54">
        <v>65</v>
      </c>
      <c r="M54">
        <v>60</v>
      </c>
      <c r="N54">
        <v>57</v>
      </c>
      <c r="O54">
        <v>93</v>
      </c>
      <c r="P54">
        <v>83</v>
      </c>
      <c r="Q54">
        <v>446</v>
      </c>
      <c r="R54">
        <v>270</v>
      </c>
      <c r="S54">
        <v>38</v>
      </c>
      <c r="T54">
        <v>50</v>
      </c>
    </row>
    <row r="55" spans="1:20" ht="12.75">
      <c r="A55">
        <v>50</v>
      </c>
      <c r="B55">
        <v>60</v>
      </c>
      <c r="C55" t="s">
        <v>102</v>
      </c>
      <c r="D55">
        <v>497</v>
      </c>
      <c r="E55" t="s">
        <v>103</v>
      </c>
      <c r="F55" t="s">
        <v>52</v>
      </c>
      <c r="H55">
        <v>86</v>
      </c>
      <c r="I55">
        <v>65</v>
      </c>
      <c r="J55">
        <v>86</v>
      </c>
      <c r="K55">
        <v>54</v>
      </c>
      <c r="L55">
        <v>54</v>
      </c>
      <c r="M55">
        <v>54</v>
      </c>
      <c r="N55">
        <v>51</v>
      </c>
      <c r="O55">
        <v>86</v>
      </c>
      <c r="P55">
        <v>86</v>
      </c>
      <c r="Q55">
        <v>450</v>
      </c>
      <c r="R55">
        <v>278</v>
      </c>
      <c r="S55">
        <v>51</v>
      </c>
      <c r="T55">
        <v>54</v>
      </c>
    </row>
    <row r="56" spans="1:20" ht="12.75">
      <c r="A56">
        <v>51</v>
      </c>
      <c r="B56">
        <v>61</v>
      </c>
      <c r="C56" t="s">
        <v>104</v>
      </c>
      <c r="D56">
        <v>410</v>
      </c>
      <c r="E56" t="s">
        <v>101</v>
      </c>
      <c r="F56">
        <v>98</v>
      </c>
      <c r="H56">
        <v>41</v>
      </c>
      <c r="I56">
        <v>51</v>
      </c>
      <c r="J56">
        <v>80</v>
      </c>
      <c r="K56">
        <v>93</v>
      </c>
      <c r="L56">
        <v>53</v>
      </c>
      <c r="M56">
        <v>57</v>
      </c>
      <c r="N56">
        <v>93</v>
      </c>
      <c r="O56">
        <v>93</v>
      </c>
      <c r="P56">
        <v>93</v>
      </c>
      <c r="Q56">
        <v>468</v>
      </c>
      <c r="R56">
        <v>282</v>
      </c>
      <c r="S56">
        <v>41</v>
      </c>
      <c r="T56">
        <v>51</v>
      </c>
    </row>
    <row r="57" spans="1:20" s="3" customFormat="1" ht="12.75">
      <c r="A57" s="3">
        <v>17</v>
      </c>
      <c r="B57" s="3">
        <v>63</v>
      </c>
      <c r="C57" s="3" t="s">
        <v>106</v>
      </c>
      <c r="D57" s="3">
        <v>629</v>
      </c>
      <c r="E57" s="3" t="s">
        <v>101</v>
      </c>
      <c r="F57" s="3">
        <v>97</v>
      </c>
      <c r="G57" s="3" t="s">
        <v>34</v>
      </c>
      <c r="H57" s="3">
        <v>93</v>
      </c>
      <c r="I57" s="3">
        <v>93</v>
      </c>
      <c r="J57" s="3">
        <v>93</v>
      </c>
      <c r="K57" s="3">
        <v>32</v>
      </c>
      <c r="L57" s="3">
        <v>46</v>
      </c>
      <c r="M57" s="3">
        <v>87</v>
      </c>
      <c r="N57" s="3">
        <v>30</v>
      </c>
      <c r="O57" s="3">
        <v>93</v>
      </c>
      <c r="P57" s="3">
        <v>93</v>
      </c>
      <c r="Q57" s="3">
        <v>474</v>
      </c>
      <c r="R57" s="3">
        <v>288</v>
      </c>
      <c r="S57" s="3">
        <v>30</v>
      </c>
      <c r="T57" s="3">
        <v>32</v>
      </c>
    </row>
    <row r="58" spans="1:20" s="3" customFormat="1" ht="12.75">
      <c r="A58" s="3">
        <v>18</v>
      </c>
      <c r="B58" s="3">
        <v>64</v>
      </c>
      <c r="C58" s="3" t="s">
        <v>107</v>
      </c>
      <c r="D58" s="3">
        <v>519</v>
      </c>
      <c r="E58" s="3" t="s">
        <v>25</v>
      </c>
      <c r="F58" s="3" t="s">
        <v>38</v>
      </c>
      <c r="G58" s="3" t="s">
        <v>34</v>
      </c>
      <c r="H58" s="3">
        <v>74</v>
      </c>
      <c r="I58" s="3">
        <v>69</v>
      </c>
      <c r="J58" s="3">
        <v>58</v>
      </c>
      <c r="K58" s="3">
        <v>55</v>
      </c>
      <c r="L58" s="3">
        <v>39</v>
      </c>
      <c r="M58" s="3">
        <v>67</v>
      </c>
      <c r="N58" s="3">
        <v>93</v>
      </c>
      <c r="O58" s="3">
        <v>93</v>
      </c>
      <c r="P58" s="3">
        <v>74</v>
      </c>
      <c r="Q58" s="3">
        <v>455</v>
      </c>
      <c r="R58" s="3">
        <v>288</v>
      </c>
      <c r="S58" s="3">
        <v>39</v>
      </c>
      <c r="T58" s="3">
        <v>55</v>
      </c>
    </row>
    <row r="59" spans="1:20" ht="12.75">
      <c r="A59">
        <v>54</v>
      </c>
      <c r="B59">
        <v>66</v>
      </c>
      <c r="C59" t="s">
        <v>109</v>
      </c>
      <c r="D59">
        <v>368</v>
      </c>
      <c r="E59" t="s">
        <v>37</v>
      </c>
      <c r="F59" t="s">
        <v>38</v>
      </c>
      <c r="H59">
        <v>93</v>
      </c>
      <c r="I59">
        <v>93</v>
      </c>
      <c r="J59">
        <v>56</v>
      </c>
      <c r="K59">
        <v>49</v>
      </c>
      <c r="L59">
        <v>70</v>
      </c>
      <c r="M59">
        <v>35</v>
      </c>
      <c r="N59">
        <v>81</v>
      </c>
      <c r="O59">
        <v>93</v>
      </c>
      <c r="P59">
        <v>93</v>
      </c>
      <c r="Q59">
        <v>477</v>
      </c>
      <c r="R59">
        <v>291</v>
      </c>
      <c r="S59">
        <v>35</v>
      </c>
      <c r="T59">
        <v>49</v>
      </c>
    </row>
    <row r="60" spans="1:20" ht="12.75">
      <c r="A60">
        <v>55</v>
      </c>
      <c r="B60">
        <v>67</v>
      </c>
      <c r="C60" t="s">
        <v>110</v>
      </c>
      <c r="D60">
        <v>343</v>
      </c>
      <c r="E60" t="s">
        <v>103</v>
      </c>
      <c r="F60" t="s">
        <v>38</v>
      </c>
      <c r="H60">
        <v>77</v>
      </c>
      <c r="I60">
        <v>84</v>
      </c>
      <c r="J60">
        <v>51</v>
      </c>
      <c r="K60">
        <v>93</v>
      </c>
      <c r="L60">
        <v>66</v>
      </c>
      <c r="M60">
        <v>68</v>
      </c>
      <c r="N60">
        <v>31</v>
      </c>
      <c r="O60">
        <v>93</v>
      </c>
      <c r="P60">
        <v>84</v>
      </c>
      <c r="Q60">
        <v>470</v>
      </c>
      <c r="R60">
        <v>293</v>
      </c>
      <c r="S60">
        <v>31</v>
      </c>
      <c r="T60">
        <v>51</v>
      </c>
    </row>
    <row r="61" spans="1:20" ht="12.75">
      <c r="A61">
        <v>56</v>
      </c>
      <c r="B61">
        <v>69</v>
      </c>
      <c r="C61" t="s">
        <v>112</v>
      </c>
      <c r="D61">
        <v>318</v>
      </c>
      <c r="E61" t="s">
        <v>25</v>
      </c>
      <c r="F61" t="s">
        <v>52</v>
      </c>
      <c r="H61">
        <v>72</v>
      </c>
      <c r="I61">
        <v>91</v>
      </c>
      <c r="J61">
        <v>50</v>
      </c>
      <c r="K61">
        <v>93</v>
      </c>
      <c r="L61">
        <v>93</v>
      </c>
      <c r="M61">
        <v>40</v>
      </c>
      <c r="N61">
        <v>50</v>
      </c>
      <c r="O61">
        <v>93</v>
      </c>
      <c r="P61">
        <v>93</v>
      </c>
      <c r="Q61">
        <v>489</v>
      </c>
      <c r="R61">
        <v>303</v>
      </c>
      <c r="S61">
        <v>40</v>
      </c>
      <c r="T61">
        <v>50</v>
      </c>
    </row>
    <row r="62" spans="1:20" ht="12.75">
      <c r="A62">
        <v>57</v>
      </c>
      <c r="B62">
        <v>70</v>
      </c>
      <c r="C62" t="s">
        <v>113</v>
      </c>
      <c r="D62">
        <v>354</v>
      </c>
      <c r="E62" t="s">
        <v>42</v>
      </c>
      <c r="F62" t="s">
        <v>52</v>
      </c>
      <c r="H62">
        <v>82</v>
      </c>
      <c r="I62">
        <v>76</v>
      </c>
      <c r="J62">
        <v>78</v>
      </c>
      <c r="K62">
        <v>42</v>
      </c>
      <c r="L62">
        <v>79</v>
      </c>
      <c r="M62">
        <v>93</v>
      </c>
      <c r="N62">
        <v>34</v>
      </c>
      <c r="O62">
        <v>93</v>
      </c>
      <c r="P62">
        <v>82</v>
      </c>
      <c r="Q62">
        <v>484</v>
      </c>
      <c r="R62">
        <v>309</v>
      </c>
      <c r="S62">
        <v>34</v>
      </c>
      <c r="T62">
        <v>42</v>
      </c>
    </row>
    <row r="63" spans="1:20" ht="12.75">
      <c r="A63">
        <v>58</v>
      </c>
      <c r="B63">
        <v>71</v>
      </c>
      <c r="C63" t="s">
        <v>114</v>
      </c>
      <c r="D63">
        <v>559</v>
      </c>
      <c r="E63" t="s">
        <v>29</v>
      </c>
      <c r="F63" t="s">
        <v>52</v>
      </c>
      <c r="H63">
        <v>93</v>
      </c>
      <c r="I63">
        <v>59</v>
      </c>
      <c r="J63">
        <v>53</v>
      </c>
      <c r="K63">
        <v>93</v>
      </c>
      <c r="L63">
        <v>49</v>
      </c>
      <c r="M63">
        <v>93</v>
      </c>
      <c r="N63">
        <v>55</v>
      </c>
      <c r="O63">
        <v>93</v>
      </c>
      <c r="P63">
        <v>93</v>
      </c>
      <c r="Q63">
        <v>495</v>
      </c>
      <c r="R63">
        <v>309</v>
      </c>
      <c r="S63">
        <v>49</v>
      </c>
      <c r="T63">
        <v>53</v>
      </c>
    </row>
    <row r="64" spans="1:20" s="3" customFormat="1" ht="12.75">
      <c r="A64" s="3">
        <v>19</v>
      </c>
      <c r="B64" s="3">
        <v>72</v>
      </c>
      <c r="C64" s="3" t="s">
        <v>115</v>
      </c>
      <c r="D64" s="3">
        <v>621</v>
      </c>
      <c r="E64" s="3" t="s">
        <v>33</v>
      </c>
      <c r="F64" s="3" t="s">
        <v>73</v>
      </c>
      <c r="G64" s="3" t="s">
        <v>34</v>
      </c>
      <c r="H64" s="3">
        <v>64</v>
      </c>
      <c r="I64" s="3">
        <v>70</v>
      </c>
      <c r="J64" s="3">
        <v>52</v>
      </c>
      <c r="K64" s="3">
        <v>62</v>
      </c>
      <c r="L64" s="3">
        <v>89</v>
      </c>
      <c r="M64" s="3">
        <v>66</v>
      </c>
      <c r="N64" s="3">
        <v>75</v>
      </c>
      <c r="O64" s="3">
        <v>89</v>
      </c>
      <c r="P64" s="3">
        <v>75</v>
      </c>
      <c r="Q64" s="3">
        <v>478</v>
      </c>
      <c r="R64" s="3">
        <v>314</v>
      </c>
      <c r="S64" s="3">
        <v>52</v>
      </c>
      <c r="T64" s="3">
        <v>62</v>
      </c>
    </row>
    <row r="65" spans="1:20" s="3" customFormat="1" ht="12.75">
      <c r="A65" s="3">
        <v>20</v>
      </c>
      <c r="B65" s="3">
        <v>73</v>
      </c>
      <c r="C65" s="3" t="s">
        <v>116</v>
      </c>
      <c r="D65" s="3">
        <v>532</v>
      </c>
      <c r="E65" s="3" t="s">
        <v>37</v>
      </c>
      <c r="F65" s="3">
        <v>98</v>
      </c>
      <c r="G65" s="3" t="s">
        <v>34</v>
      </c>
      <c r="H65" s="3">
        <v>93</v>
      </c>
      <c r="I65" s="3">
        <v>93</v>
      </c>
      <c r="J65" s="3">
        <v>49</v>
      </c>
      <c r="K65" s="3">
        <v>93</v>
      </c>
      <c r="L65" s="3">
        <v>44</v>
      </c>
      <c r="M65" s="3">
        <v>64</v>
      </c>
      <c r="N65" s="3">
        <v>65</v>
      </c>
      <c r="O65" s="3">
        <v>93</v>
      </c>
      <c r="P65" s="3">
        <v>93</v>
      </c>
      <c r="Q65" s="3">
        <v>501</v>
      </c>
      <c r="R65" s="3">
        <v>315</v>
      </c>
      <c r="S65" s="3">
        <v>44</v>
      </c>
      <c r="T65" s="3">
        <v>49</v>
      </c>
    </row>
    <row r="66" spans="1:20" ht="12.75">
      <c r="A66">
        <v>61</v>
      </c>
      <c r="B66">
        <v>74</v>
      </c>
      <c r="C66" t="s">
        <v>117</v>
      </c>
      <c r="D66">
        <v>649</v>
      </c>
      <c r="E66" t="s">
        <v>61</v>
      </c>
      <c r="F66">
        <v>98</v>
      </c>
      <c r="H66">
        <v>79</v>
      </c>
      <c r="I66">
        <v>66</v>
      </c>
      <c r="J66">
        <v>62</v>
      </c>
      <c r="K66">
        <v>93</v>
      </c>
      <c r="L66">
        <v>71</v>
      </c>
      <c r="M66">
        <v>70</v>
      </c>
      <c r="N66">
        <v>48</v>
      </c>
      <c r="O66">
        <v>93</v>
      </c>
      <c r="P66">
        <v>79</v>
      </c>
      <c r="Q66">
        <v>489</v>
      </c>
      <c r="R66">
        <v>317</v>
      </c>
      <c r="S66">
        <v>48</v>
      </c>
      <c r="T66">
        <v>62</v>
      </c>
    </row>
    <row r="67" spans="1:20" ht="12.75">
      <c r="A67">
        <v>62</v>
      </c>
      <c r="B67">
        <v>75</v>
      </c>
      <c r="C67" t="s">
        <v>118</v>
      </c>
      <c r="D67">
        <v>823</v>
      </c>
      <c r="E67" t="s">
        <v>75</v>
      </c>
      <c r="F67" t="s">
        <v>52</v>
      </c>
      <c r="G67" t="s">
        <v>34</v>
      </c>
      <c r="H67">
        <v>84</v>
      </c>
      <c r="I67">
        <v>80</v>
      </c>
      <c r="J67">
        <v>93</v>
      </c>
      <c r="K67">
        <v>47</v>
      </c>
      <c r="L67">
        <v>86</v>
      </c>
      <c r="M67">
        <v>61</v>
      </c>
      <c r="N67">
        <v>53</v>
      </c>
      <c r="O67">
        <v>93</v>
      </c>
      <c r="P67">
        <v>86</v>
      </c>
      <c r="Q67">
        <v>504</v>
      </c>
      <c r="R67">
        <v>325</v>
      </c>
      <c r="S67">
        <v>47</v>
      </c>
      <c r="T67">
        <v>53</v>
      </c>
    </row>
    <row r="68" spans="1:20" ht="12.75">
      <c r="A68">
        <v>63</v>
      </c>
      <c r="B68">
        <v>77</v>
      </c>
      <c r="C68" t="s">
        <v>121</v>
      </c>
      <c r="D68">
        <v>734</v>
      </c>
      <c r="E68" t="s">
        <v>103</v>
      </c>
      <c r="F68" t="s">
        <v>52</v>
      </c>
      <c r="H68">
        <v>93</v>
      </c>
      <c r="I68">
        <v>93</v>
      </c>
      <c r="J68">
        <v>93</v>
      </c>
      <c r="K68">
        <v>57</v>
      </c>
      <c r="L68">
        <v>57</v>
      </c>
      <c r="M68">
        <v>88</v>
      </c>
      <c r="N68">
        <v>39</v>
      </c>
      <c r="O68">
        <v>93</v>
      </c>
      <c r="P68">
        <v>93</v>
      </c>
      <c r="Q68">
        <v>520</v>
      </c>
      <c r="R68">
        <v>334</v>
      </c>
      <c r="S68">
        <v>39</v>
      </c>
      <c r="T68">
        <v>57</v>
      </c>
    </row>
    <row r="69" spans="1:20" ht="12.75">
      <c r="A69">
        <v>64</v>
      </c>
      <c r="B69">
        <v>79</v>
      </c>
      <c r="C69" t="s">
        <v>123</v>
      </c>
      <c r="D69">
        <v>719</v>
      </c>
      <c r="E69" t="s">
        <v>124</v>
      </c>
      <c r="F69" t="s">
        <v>38</v>
      </c>
      <c r="H69">
        <v>69</v>
      </c>
      <c r="I69">
        <v>68</v>
      </c>
      <c r="J69">
        <v>71</v>
      </c>
      <c r="K69">
        <v>56</v>
      </c>
      <c r="L69">
        <v>82</v>
      </c>
      <c r="M69">
        <v>72</v>
      </c>
      <c r="N69">
        <v>72</v>
      </c>
      <c r="O69">
        <v>82</v>
      </c>
      <c r="P69">
        <v>72</v>
      </c>
      <c r="Q69">
        <v>490</v>
      </c>
      <c r="R69">
        <v>336</v>
      </c>
      <c r="S69">
        <v>56</v>
      </c>
      <c r="T69">
        <v>68</v>
      </c>
    </row>
    <row r="70" spans="1:20" ht="12.75">
      <c r="A70">
        <v>65</v>
      </c>
      <c r="B70">
        <v>80</v>
      </c>
      <c r="C70" t="s">
        <v>125</v>
      </c>
      <c r="D70">
        <v>340</v>
      </c>
      <c r="E70" t="s">
        <v>75</v>
      </c>
      <c r="F70">
        <v>98</v>
      </c>
      <c r="H70">
        <v>73</v>
      </c>
      <c r="I70">
        <v>55</v>
      </c>
      <c r="J70">
        <v>47</v>
      </c>
      <c r="K70">
        <v>93</v>
      </c>
      <c r="L70">
        <v>83</v>
      </c>
      <c r="M70">
        <v>80</v>
      </c>
      <c r="N70">
        <v>84</v>
      </c>
      <c r="O70">
        <v>93</v>
      </c>
      <c r="P70">
        <v>84</v>
      </c>
      <c r="Q70">
        <v>515</v>
      </c>
      <c r="R70">
        <v>338</v>
      </c>
      <c r="S70">
        <v>47</v>
      </c>
      <c r="T70">
        <v>55</v>
      </c>
    </row>
    <row r="71" spans="1:20" ht="12.75">
      <c r="A71">
        <v>66</v>
      </c>
      <c r="B71">
        <v>81</v>
      </c>
      <c r="C71" t="s">
        <v>126</v>
      </c>
      <c r="D71">
        <v>874</v>
      </c>
      <c r="E71" t="s">
        <v>33</v>
      </c>
      <c r="F71" t="s">
        <v>52</v>
      </c>
      <c r="H71">
        <v>93</v>
      </c>
      <c r="I71">
        <v>93</v>
      </c>
      <c r="J71">
        <v>70</v>
      </c>
      <c r="K71">
        <v>93</v>
      </c>
      <c r="L71">
        <v>68</v>
      </c>
      <c r="M71">
        <v>53</v>
      </c>
      <c r="N71">
        <v>56</v>
      </c>
      <c r="O71">
        <v>93</v>
      </c>
      <c r="P71">
        <v>93</v>
      </c>
      <c r="Q71">
        <v>526</v>
      </c>
      <c r="R71">
        <v>340</v>
      </c>
      <c r="S71">
        <v>53</v>
      </c>
      <c r="T71">
        <v>56</v>
      </c>
    </row>
    <row r="72" spans="1:20" ht="12.75">
      <c r="A72">
        <v>67</v>
      </c>
      <c r="B72">
        <v>82</v>
      </c>
      <c r="C72" t="s">
        <v>127</v>
      </c>
      <c r="D72">
        <v>890</v>
      </c>
      <c r="E72" t="s">
        <v>25</v>
      </c>
      <c r="F72" t="s">
        <v>52</v>
      </c>
      <c r="G72" t="s">
        <v>34</v>
      </c>
      <c r="H72">
        <v>81</v>
      </c>
      <c r="I72">
        <v>93</v>
      </c>
      <c r="J72">
        <v>63</v>
      </c>
      <c r="K72">
        <v>93</v>
      </c>
      <c r="L72">
        <v>60</v>
      </c>
      <c r="M72">
        <v>76</v>
      </c>
      <c r="N72">
        <v>63</v>
      </c>
      <c r="O72">
        <v>93</v>
      </c>
      <c r="P72">
        <v>93</v>
      </c>
      <c r="Q72">
        <v>529</v>
      </c>
      <c r="R72">
        <v>343</v>
      </c>
      <c r="S72">
        <v>60</v>
      </c>
      <c r="T72">
        <v>63</v>
      </c>
    </row>
    <row r="73" spans="1:20" ht="12.75">
      <c r="A73">
        <v>68</v>
      </c>
      <c r="B73">
        <v>83</v>
      </c>
      <c r="C73" t="s">
        <v>128</v>
      </c>
      <c r="D73">
        <v>829</v>
      </c>
      <c r="E73" t="s">
        <v>129</v>
      </c>
      <c r="F73" t="s">
        <v>38</v>
      </c>
      <c r="H73">
        <v>85</v>
      </c>
      <c r="I73">
        <v>79</v>
      </c>
      <c r="J73">
        <v>83</v>
      </c>
      <c r="K73">
        <v>93</v>
      </c>
      <c r="L73">
        <v>52</v>
      </c>
      <c r="M73">
        <v>65</v>
      </c>
      <c r="N73">
        <v>66</v>
      </c>
      <c r="O73">
        <v>93</v>
      </c>
      <c r="P73">
        <v>85</v>
      </c>
      <c r="Q73">
        <v>523</v>
      </c>
      <c r="R73">
        <v>345</v>
      </c>
      <c r="S73">
        <v>52</v>
      </c>
      <c r="T73">
        <v>65</v>
      </c>
    </row>
    <row r="74" spans="1:20" ht="12.75">
      <c r="A74">
        <v>69</v>
      </c>
      <c r="B74">
        <v>84</v>
      </c>
      <c r="C74" t="s">
        <v>130</v>
      </c>
      <c r="D74">
        <v>858</v>
      </c>
      <c r="E74" t="s">
        <v>131</v>
      </c>
      <c r="F74" t="s">
        <v>52</v>
      </c>
      <c r="G74" t="s">
        <v>34</v>
      </c>
      <c r="H74">
        <v>76</v>
      </c>
      <c r="I74">
        <v>74</v>
      </c>
      <c r="J74">
        <v>73</v>
      </c>
      <c r="K74">
        <v>61</v>
      </c>
      <c r="L74">
        <v>63</v>
      </c>
      <c r="M74">
        <v>75</v>
      </c>
      <c r="N74">
        <v>76</v>
      </c>
      <c r="O74">
        <v>76</v>
      </c>
      <c r="P74">
        <v>76</v>
      </c>
      <c r="Q74">
        <v>498</v>
      </c>
      <c r="R74">
        <v>346</v>
      </c>
      <c r="S74">
        <v>61</v>
      </c>
      <c r="T74">
        <v>63</v>
      </c>
    </row>
    <row r="75" spans="1:20" ht="12.75">
      <c r="A75">
        <v>70</v>
      </c>
      <c r="B75">
        <v>85</v>
      </c>
      <c r="C75" t="s">
        <v>132</v>
      </c>
      <c r="D75">
        <v>863</v>
      </c>
      <c r="E75" t="s">
        <v>69</v>
      </c>
      <c r="F75">
        <v>98</v>
      </c>
      <c r="H75">
        <v>65</v>
      </c>
      <c r="I75">
        <v>87</v>
      </c>
      <c r="J75">
        <v>93</v>
      </c>
      <c r="K75">
        <v>93</v>
      </c>
      <c r="L75">
        <v>90</v>
      </c>
      <c r="M75">
        <v>43</v>
      </c>
      <c r="N75">
        <v>64</v>
      </c>
      <c r="O75">
        <v>93</v>
      </c>
      <c r="P75">
        <v>93</v>
      </c>
      <c r="Q75">
        <v>535</v>
      </c>
      <c r="R75">
        <v>349</v>
      </c>
      <c r="S75">
        <v>43</v>
      </c>
      <c r="T75">
        <v>64</v>
      </c>
    </row>
    <row r="76" spans="1:20" ht="12.75">
      <c r="A76">
        <v>71</v>
      </c>
      <c r="B76">
        <v>86</v>
      </c>
      <c r="C76" t="s">
        <v>133</v>
      </c>
      <c r="D76">
        <v>586</v>
      </c>
      <c r="E76" t="s">
        <v>82</v>
      </c>
      <c r="F76">
        <v>98</v>
      </c>
      <c r="G76" t="s">
        <v>34</v>
      </c>
      <c r="H76">
        <v>75</v>
      </c>
      <c r="I76">
        <v>71</v>
      </c>
      <c r="J76">
        <v>76</v>
      </c>
      <c r="K76">
        <v>59</v>
      </c>
      <c r="L76">
        <v>80</v>
      </c>
      <c r="M76">
        <v>71</v>
      </c>
      <c r="N76">
        <v>83</v>
      </c>
      <c r="O76">
        <v>83</v>
      </c>
      <c r="P76">
        <v>80</v>
      </c>
      <c r="Q76">
        <v>515</v>
      </c>
      <c r="R76">
        <v>352</v>
      </c>
      <c r="S76">
        <v>59</v>
      </c>
      <c r="T76">
        <v>71</v>
      </c>
    </row>
    <row r="77" spans="1:20" ht="12.75">
      <c r="A77">
        <v>72</v>
      </c>
      <c r="B77">
        <v>88</v>
      </c>
      <c r="C77" t="s">
        <v>135</v>
      </c>
      <c r="D77">
        <v>578</v>
      </c>
      <c r="E77" t="s">
        <v>25</v>
      </c>
      <c r="F77" t="s">
        <v>136</v>
      </c>
      <c r="H77">
        <v>93</v>
      </c>
      <c r="I77">
        <v>93</v>
      </c>
      <c r="J77">
        <v>93</v>
      </c>
      <c r="K77">
        <v>63</v>
      </c>
      <c r="L77">
        <v>67</v>
      </c>
      <c r="M77">
        <v>69</v>
      </c>
      <c r="N77">
        <v>74</v>
      </c>
      <c r="O77">
        <v>93</v>
      </c>
      <c r="P77">
        <v>93</v>
      </c>
      <c r="Q77">
        <v>552</v>
      </c>
      <c r="R77">
        <v>366</v>
      </c>
      <c r="S77">
        <v>63</v>
      </c>
      <c r="T77">
        <v>67</v>
      </c>
    </row>
    <row r="78" spans="1:20" ht="12.75">
      <c r="A78">
        <v>73</v>
      </c>
      <c r="B78">
        <v>89</v>
      </c>
      <c r="C78" t="s">
        <v>137</v>
      </c>
      <c r="D78">
        <v>237</v>
      </c>
      <c r="E78" t="s">
        <v>37</v>
      </c>
      <c r="F78" t="s">
        <v>136</v>
      </c>
      <c r="H78">
        <v>93</v>
      </c>
      <c r="I78">
        <v>93</v>
      </c>
      <c r="J78">
        <v>93</v>
      </c>
      <c r="K78">
        <v>66</v>
      </c>
      <c r="L78">
        <v>93</v>
      </c>
      <c r="M78">
        <v>63</v>
      </c>
      <c r="N78">
        <v>52</v>
      </c>
      <c r="O78">
        <v>93</v>
      </c>
      <c r="P78">
        <v>93</v>
      </c>
      <c r="Q78">
        <v>553</v>
      </c>
      <c r="R78">
        <v>367</v>
      </c>
      <c r="S78">
        <v>52</v>
      </c>
      <c r="T78">
        <v>63</v>
      </c>
    </row>
    <row r="79" spans="1:20" ht="12.75">
      <c r="A79">
        <v>74</v>
      </c>
      <c r="B79">
        <v>90</v>
      </c>
      <c r="C79" t="s">
        <v>138</v>
      </c>
      <c r="D79">
        <v>854</v>
      </c>
      <c r="E79" t="s">
        <v>56</v>
      </c>
      <c r="F79">
        <v>98</v>
      </c>
      <c r="H79">
        <v>93</v>
      </c>
      <c r="I79">
        <v>78</v>
      </c>
      <c r="J79">
        <v>67</v>
      </c>
      <c r="K79">
        <v>93</v>
      </c>
      <c r="L79">
        <v>87</v>
      </c>
      <c r="M79">
        <v>73</v>
      </c>
      <c r="N79">
        <v>62</v>
      </c>
      <c r="O79">
        <v>93</v>
      </c>
      <c r="P79">
        <v>93</v>
      </c>
      <c r="Q79">
        <v>553</v>
      </c>
      <c r="R79">
        <v>367</v>
      </c>
      <c r="S79">
        <v>62</v>
      </c>
      <c r="T79">
        <v>67</v>
      </c>
    </row>
    <row r="80" spans="1:20" ht="12.75">
      <c r="A80">
        <v>75</v>
      </c>
      <c r="B80">
        <v>91</v>
      </c>
      <c r="C80" t="s">
        <v>139</v>
      </c>
      <c r="D80">
        <v>768</v>
      </c>
      <c r="E80" t="s">
        <v>61</v>
      </c>
      <c r="F80" t="s">
        <v>73</v>
      </c>
      <c r="G80" t="s">
        <v>34</v>
      </c>
      <c r="H80">
        <v>83</v>
      </c>
      <c r="I80">
        <v>93</v>
      </c>
      <c r="J80">
        <v>77</v>
      </c>
      <c r="K80">
        <v>58</v>
      </c>
      <c r="L80">
        <v>93</v>
      </c>
      <c r="M80">
        <v>79</v>
      </c>
      <c r="N80">
        <v>71</v>
      </c>
      <c r="O80">
        <v>93</v>
      </c>
      <c r="P80">
        <v>93</v>
      </c>
      <c r="Q80">
        <v>554</v>
      </c>
      <c r="R80">
        <v>368</v>
      </c>
      <c r="S80">
        <v>58</v>
      </c>
      <c r="T80">
        <v>71</v>
      </c>
    </row>
    <row r="81" spans="1:20" ht="12.75">
      <c r="A81">
        <v>76</v>
      </c>
      <c r="B81">
        <v>92</v>
      </c>
      <c r="C81" t="s">
        <v>140</v>
      </c>
      <c r="D81">
        <v>898</v>
      </c>
      <c r="E81" t="s">
        <v>56</v>
      </c>
      <c r="F81" t="s">
        <v>136</v>
      </c>
      <c r="G81" t="s">
        <v>34</v>
      </c>
      <c r="H81">
        <v>93</v>
      </c>
      <c r="I81">
        <v>93</v>
      </c>
      <c r="J81">
        <v>93</v>
      </c>
      <c r="K81">
        <v>93</v>
      </c>
      <c r="L81">
        <v>69</v>
      </c>
      <c r="M81">
        <v>58</v>
      </c>
      <c r="N81">
        <v>61</v>
      </c>
      <c r="O81">
        <v>93</v>
      </c>
      <c r="P81">
        <v>93</v>
      </c>
      <c r="Q81">
        <v>560</v>
      </c>
      <c r="R81">
        <v>374</v>
      </c>
      <c r="S81">
        <v>58</v>
      </c>
      <c r="T81">
        <v>61</v>
      </c>
    </row>
    <row r="82" spans="1:20" ht="12.75">
      <c r="A82">
        <v>77</v>
      </c>
      <c r="B82">
        <v>93</v>
      </c>
      <c r="C82" t="s">
        <v>141</v>
      </c>
      <c r="D82">
        <v>855</v>
      </c>
      <c r="E82" t="s">
        <v>142</v>
      </c>
      <c r="G82" t="s">
        <v>34</v>
      </c>
      <c r="H82">
        <v>93</v>
      </c>
      <c r="I82">
        <v>93</v>
      </c>
      <c r="J82">
        <v>82</v>
      </c>
      <c r="K82">
        <v>46</v>
      </c>
      <c r="L82">
        <v>61</v>
      </c>
      <c r="M82">
        <v>93</v>
      </c>
      <c r="N82">
        <v>93</v>
      </c>
      <c r="O82">
        <v>93</v>
      </c>
      <c r="P82">
        <v>93</v>
      </c>
      <c r="Q82">
        <v>561</v>
      </c>
      <c r="R82">
        <v>375</v>
      </c>
      <c r="S82">
        <v>46</v>
      </c>
      <c r="T82">
        <v>61</v>
      </c>
    </row>
    <row r="83" spans="1:20" ht="12.75">
      <c r="A83">
        <v>78</v>
      </c>
      <c r="B83">
        <v>94</v>
      </c>
      <c r="C83" t="s">
        <v>143</v>
      </c>
      <c r="D83">
        <v>922</v>
      </c>
      <c r="E83" t="s">
        <v>69</v>
      </c>
      <c r="F83" t="s">
        <v>38</v>
      </c>
      <c r="H83">
        <v>93</v>
      </c>
      <c r="I83">
        <v>93</v>
      </c>
      <c r="J83">
        <v>93</v>
      </c>
      <c r="K83">
        <v>93</v>
      </c>
      <c r="L83">
        <v>93</v>
      </c>
      <c r="M83">
        <v>52</v>
      </c>
      <c r="N83">
        <v>49</v>
      </c>
      <c r="O83">
        <v>93</v>
      </c>
      <c r="P83">
        <v>93</v>
      </c>
      <c r="Q83">
        <v>566</v>
      </c>
      <c r="R83">
        <v>380</v>
      </c>
      <c r="S83">
        <v>49</v>
      </c>
      <c r="T83">
        <v>52</v>
      </c>
    </row>
    <row r="84" spans="1:20" ht="12.75">
      <c r="A84">
        <v>79</v>
      </c>
      <c r="B84">
        <v>95</v>
      </c>
      <c r="C84" t="s">
        <v>144</v>
      </c>
      <c r="D84">
        <v>443</v>
      </c>
      <c r="E84" t="s">
        <v>33</v>
      </c>
      <c r="F84" t="s">
        <v>38</v>
      </c>
      <c r="G84" t="s">
        <v>34</v>
      </c>
      <c r="H84">
        <v>67</v>
      </c>
      <c r="I84">
        <v>73</v>
      </c>
      <c r="J84">
        <v>64</v>
      </c>
      <c r="K84">
        <v>93</v>
      </c>
      <c r="L84">
        <v>93</v>
      </c>
      <c r="M84">
        <v>93</v>
      </c>
      <c r="N84">
        <v>93</v>
      </c>
      <c r="O84">
        <v>93</v>
      </c>
      <c r="P84">
        <v>93</v>
      </c>
      <c r="Q84">
        <v>576</v>
      </c>
      <c r="R84">
        <v>390</v>
      </c>
      <c r="S84">
        <v>64</v>
      </c>
      <c r="T84">
        <v>67</v>
      </c>
    </row>
    <row r="85" spans="1:20" ht="12.75">
      <c r="A85">
        <v>80</v>
      </c>
      <c r="B85">
        <v>96</v>
      </c>
      <c r="C85" t="s">
        <v>145</v>
      </c>
      <c r="D85">
        <v>695</v>
      </c>
      <c r="E85" t="s">
        <v>75</v>
      </c>
      <c r="F85" t="s">
        <v>52</v>
      </c>
      <c r="H85">
        <v>88</v>
      </c>
      <c r="I85">
        <v>77</v>
      </c>
      <c r="J85">
        <v>87</v>
      </c>
      <c r="K85">
        <v>65</v>
      </c>
      <c r="L85">
        <v>88</v>
      </c>
      <c r="M85">
        <v>77</v>
      </c>
      <c r="N85">
        <v>85</v>
      </c>
      <c r="O85">
        <v>88</v>
      </c>
      <c r="P85">
        <v>88</v>
      </c>
      <c r="Q85">
        <v>567</v>
      </c>
      <c r="R85">
        <v>391</v>
      </c>
      <c r="S85">
        <v>65</v>
      </c>
      <c r="T85">
        <v>77</v>
      </c>
    </row>
    <row r="86" spans="1:20" ht="12.75">
      <c r="A86">
        <v>81</v>
      </c>
      <c r="B86">
        <v>98</v>
      </c>
      <c r="C86" t="s">
        <v>148</v>
      </c>
      <c r="D86">
        <v>918</v>
      </c>
      <c r="E86" t="s">
        <v>25</v>
      </c>
      <c r="F86" t="s">
        <v>52</v>
      </c>
      <c r="H86">
        <v>93</v>
      </c>
      <c r="I86">
        <v>93</v>
      </c>
      <c r="J86">
        <v>74</v>
      </c>
      <c r="K86">
        <v>93</v>
      </c>
      <c r="L86">
        <v>77</v>
      </c>
      <c r="M86">
        <v>81</v>
      </c>
      <c r="N86">
        <v>78</v>
      </c>
      <c r="O86">
        <v>93</v>
      </c>
      <c r="P86">
        <v>93</v>
      </c>
      <c r="Q86">
        <v>589</v>
      </c>
      <c r="R86">
        <v>403</v>
      </c>
      <c r="S86">
        <v>74</v>
      </c>
      <c r="T86">
        <v>77</v>
      </c>
    </row>
    <row r="87" spans="1:20" ht="12.75">
      <c r="A87">
        <v>82</v>
      </c>
      <c r="B87">
        <v>99</v>
      </c>
      <c r="C87" t="s">
        <v>147</v>
      </c>
      <c r="D87">
        <v>866</v>
      </c>
      <c r="E87" t="s">
        <v>69</v>
      </c>
      <c r="F87" t="s">
        <v>136</v>
      </c>
      <c r="H87">
        <v>93</v>
      </c>
      <c r="I87">
        <v>93</v>
      </c>
      <c r="J87">
        <v>93</v>
      </c>
      <c r="K87">
        <v>93</v>
      </c>
      <c r="L87">
        <v>93</v>
      </c>
      <c r="M87">
        <v>56</v>
      </c>
      <c r="N87">
        <v>68</v>
      </c>
      <c r="O87">
        <v>93</v>
      </c>
      <c r="P87">
        <v>93</v>
      </c>
      <c r="Q87">
        <v>589</v>
      </c>
      <c r="R87">
        <v>403</v>
      </c>
      <c r="S87">
        <v>56</v>
      </c>
      <c r="T87">
        <v>68</v>
      </c>
    </row>
    <row r="88" spans="1:20" ht="12.75">
      <c r="A88">
        <v>83</v>
      </c>
      <c r="B88">
        <v>101</v>
      </c>
      <c r="C88" t="s">
        <v>150</v>
      </c>
      <c r="D88">
        <v>177</v>
      </c>
      <c r="E88" t="s">
        <v>61</v>
      </c>
      <c r="F88" t="s">
        <v>151</v>
      </c>
      <c r="G88" t="s">
        <v>34</v>
      </c>
      <c r="H88">
        <v>68</v>
      </c>
      <c r="I88">
        <v>93</v>
      </c>
      <c r="J88">
        <v>88</v>
      </c>
      <c r="K88">
        <v>93</v>
      </c>
      <c r="L88">
        <v>93</v>
      </c>
      <c r="M88">
        <v>93</v>
      </c>
      <c r="N88">
        <v>73</v>
      </c>
      <c r="O88">
        <v>93</v>
      </c>
      <c r="P88">
        <v>93</v>
      </c>
      <c r="Q88">
        <v>601</v>
      </c>
      <c r="R88">
        <v>415</v>
      </c>
      <c r="S88">
        <v>68</v>
      </c>
      <c r="T88">
        <v>73</v>
      </c>
    </row>
    <row r="89" spans="1:20" ht="12.75">
      <c r="A89">
        <v>84</v>
      </c>
      <c r="B89">
        <v>102</v>
      </c>
      <c r="C89" t="s">
        <v>152</v>
      </c>
      <c r="D89">
        <v>853</v>
      </c>
      <c r="E89" t="s">
        <v>56</v>
      </c>
      <c r="F89" t="s">
        <v>136</v>
      </c>
      <c r="H89">
        <v>93</v>
      </c>
      <c r="I89">
        <v>93</v>
      </c>
      <c r="J89">
        <v>93</v>
      </c>
      <c r="K89">
        <v>93</v>
      </c>
      <c r="L89">
        <v>93</v>
      </c>
      <c r="M89">
        <v>93</v>
      </c>
      <c r="N89">
        <v>44</v>
      </c>
      <c r="O89">
        <v>93</v>
      </c>
      <c r="P89">
        <v>93</v>
      </c>
      <c r="Q89">
        <v>602</v>
      </c>
      <c r="R89">
        <v>416</v>
      </c>
      <c r="S89">
        <v>44</v>
      </c>
      <c r="T89">
        <v>93</v>
      </c>
    </row>
    <row r="90" spans="1:20" ht="12.75">
      <c r="A90">
        <v>85</v>
      </c>
      <c r="B90">
        <v>103</v>
      </c>
      <c r="C90" t="s">
        <v>153</v>
      </c>
      <c r="D90">
        <v>869</v>
      </c>
      <c r="E90" t="s">
        <v>131</v>
      </c>
      <c r="H90">
        <v>93</v>
      </c>
      <c r="I90">
        <v>93</v>
      </c>
      <c r="J90">
        <v>93</v>
      </c>
      <c r="K90">
        <v>58</v>
      </c>
      <c r="L90">
        <v>93</v>
      </c>
      <c r="M90">
        <v>93</v>
      </c>
      <c r="N90">
        <v>93</v>
      </c>
      <c r="O90">
        <v>93</v>
      </c>
      <c r="P90">
        <v>93</v>
      </c>
      <c r="Q90">
        <v>616</v>
      </c>
      <c r="R90">
        <v>430</v>
      </c>
      <c r="S90">
        <v>58</v>
      </c>
      <c r="T90">
        <v>93</v>
      </c>
    </row>
    <row r="91" spans="1:20" ht="12.75">
      <c r="A91">
        <v>86</v>
      </c>
      <c r="B91">
        <v>104</v>
      </c>
      <c r="C91" t="s">
        <v>154</v>
      </c>
      <c r="D91">
        <v>595</v>
      </c>
      <c r="E91" t="s">
        <v>155</v>
      </c>
      <c r="F91" t="s">
        <v>38</v>
      </c>
      <c r="G91" t="s">
        <v>34</v>
      </c>
      <c r="H91">
        <v>62</v>
      </c>
      <c r="I91">
        <v>91</v>
      </c>
      <c r="J91">
        <v>93</v>
      </c>
      <c r="K91">
        <v>93</v>
      </c>
      <c r="L91">
        <v>93</v>
      </c>
      <c r="M91">
        <v>93</v>
      </c>
      <c r="N91">
        <v>93</v>
      </c>
      <c r="O91">
        <v>93</v>
      </c>
      <c r="P91">
        <v>93</v>
      </c>
      <c r="Q91">
        <v>618</v>
      </c>
      <c r="R91">
        <v>432</v>
      </c>
      <c r="S91">
        <v>62</v>
      </c>
      <c r="T91">
        <v>91</v>
      </c>
    </row>
    <row r="92" spans="1:20" ht="12.75">
      <c r="A92">
        <v>87</v>
      </c>
      <c r="B92">
        <v>106</v>
      </c>
      <c r="C92" t="s">
        <v>157</v>
      </c>
      <c r="D92">
        <v>614</v>
      </c>
      <c r="E92" t="s">
        <v>82</v>
      </c>
      <c r="F92" t="s">
        <v>136</v>
      </c>
      <c r="H92">
        <v>93</v>
      </c>
      <c r="I92">
        <v>93</v>
      </c>
      <c r="J92">
        <v>93</v>
      </c>
      <c r="K92">
        <v>93</v>
      </c>
      <c r="L92">
        <v>93</v>
      </c>
      <c r="M92">
        <v>93</v>
      </c>
      <c r="N92">
        <v>67</v>
      </c>
      <c r="O92">
        <v>93</v>
      </c>
      <c r="P92">
        <v>93</v>
      </c>
      <c r="Q92">
        <v>625</v>
      </c>
      <c r="R92">
        <v>439</v>
      </c>
      <c r="S92">
        <v>67</v>
      </c>
      <c r="T92">
        <v>93</v>
      </c>
    </row>
    <row r="93" spans="1:20" ht="12.75">
      <c r="A93">
        <v>88</v>
      </c>
      <c r="B93">
        <v>107</v>
      </c>
      <c r="C93" t="s">
        <v>158</v>
      </c>
      <c r="D93">
        <v>437</v>
      </c>
      <c r="E93" t="s">
        <v>159</v>
      </c>
      <c r="F93">
        <v>98</v>
      </c>
      <c r="G93" t="s">
        <v>34</v>
      </c>
      <c r="H93">
        <v>93</v>
      </c>
      <c r="I93">
        <v>93</v>
      </c>
      <c r="J93">
        <v>79</v>
      </c>
      <c r="K93">
        <v>93</v>
      </c>
      <c r="L93">
        <v>85</v>
      </c>
      <c r="M93">
        <v>93</v>
      </c>
      <c r="N93">
        <v>93</v>
      </c>
      <c r="O93">
        <v>93</v>
      </c>
      <c r="P93">
        <v>93</v>
      </c>
      <c r="Q93">
        <v>629</v>
      </c>
      <c r="R93">
        <v>443</v>
      </c>
      <c r="S93">
        <v>79</v>
      </c>
      <c r="T93">
        <v>85</v>
      </c>
    </row>
    <row r="94" spans="1:20" ht="12.75">
      <c r="A94">
        <v>89</v>
      </c>
      <c r="B94">
        <v>108</v>
      </c>
      <c r="C94" t="s">
        <v>160</v>
      </c>
      <c r="D94">
        <v>895</v>
      </c>
      <c r="E94" t="s">
        <v>61</v>
      </c>
      <c r="F94" t="s">
        <v>52</v>
      </c>
      <c r="H94">
        <v>80</v>
      </c>
      <c r="I94">
        <v>93</v>
      </c>
      <c r="J94">
        <v>84</v>
      </c>
      <c r="K94">
        <v>93</v>
      </c>
      <c r="L94">
        <v>93</v>
      </c>
      <c r="M94">
        <v>93</v>
      </c>
      <c r="N94">
        <v>93</v>
      </c>
      <c r="O94">
        <v>93</v>
      </c>
      <c r="P94">
        <v>93</v>
      </c>
      <c r="Q94">
        <v>629</v>
      </c>
      <c r="R94">
        <v>443</v>
      </c>
      <c r="S94">
        <v>80</v>
      </c>
      <c r="T94">
        <v>84</v>
      </c>
    </row>
    <row r="95" spans="1:20" ht="12.75">
      <c r="A95">
        <v>90</v>
      </c>
      <c r="B95">
        <v>109</v>
      </c>
      <c r="C95" t="s">
        <v>161</v>
      </c>
      <c r="D95">
        <v>773</v>
      </c>
      <c r="E95" t="s">
        <v>162</v>
      </c>
      <c r="F95" t="s">
        <v>136</v>
      </c>
      <c r="G95" t="s">
        <v>34</v>
      </c>
      <c r="H95">
        <v>93</v>
      </c>
      <c r="I95">
        <v>93</v>
      </c>
      <c r="J95">
        <v>93</v>
      </c>
      <c r="K95">
        <v>93</v>
      </c>
      <c r="L95">
        <v>74</v>
      </c>
      <c r="M95">
        <v>93</v>
      </c>
      <c r="N95">
        <v>93</v>
      </c>
      <c r="O95">
        <v>93</v>
      </c>
      <c r="P95">
        <v>93</v>
      </c>
      <c r="Q95">
        <v>632</v>
      </c>
      <c r="R95">
        <v>446</v>
      </c>
      <c r="S95">
        <v>74</v>
      </c>
      <c r="T95">
        <v>93</v>
      </c>
    </row>
    <row r="96" spans="1:20" ht="12.75">
      <c r="A96">
        <v>91</v>
      </c>
      <c r="B96">
        <v>110</v>
      </c>
      <c r="C96" t="s">
        <v>163</v>
      </c>
      <c r="D96">
        <v>728</v>
      </c>
      <c r="E96" t="s">
        <v>164</v>
      </c>
      <c r="F96" t="s">
        <v>136</v>
      </c>
      <c r="H96">
        <v>93</v>
      </c>
      <c r="I96">
        <v>93</v>
      </c>
      <c r="J96">
        <v>93</v>
      </c>
      <c r="K96">
        <v>74</v>
      </c>
      <c r="L96">
        <v>93</v>
      </c>
      <c r="M96">
        <v>93</v>
      </c>
      <c r="N96">
        <v>93</v>
      </c>
      <c r="O96">
        <v>93</v>
      </c>
      <c r="P96">
        <v>93</v>
      </c>
      <c r="Q96">
        <v>632</v>
      </c>
      <c r="R96">
        <v>446</v>
      </c>
      <c r="S96">
        <v>74</v>
      </c>
      <c r="T96">
        <v>93</v>
      </c>
    </row>
    <row r="97" spans="1:20" ht="12.75">
      <c r="A97">
        <v>92</v>
      </c>
      <c r="B97">
        <v>111</v>
      </c>
      <c r="C97" t="s">
        <v>165</v>
      </c>
      <c r="D97">
        <v>460</v>
      </c>
      <c r="E97" t="s">
        <v>159</v>
      </c>
      <c r="F97" t="s">
        <v>136</v>
      </c>
      <c r="H97">
        <v>93</v>
      </c>
      <c r="I97">
        <v>93</v>
      </c>
      <c r="J97">
        <v>93</v>
      </c>
      <c r="K97">
        <v>93</v>
      </c>
      <c r="L97">
        <v>75</v>
      </c>
      <c r="M97">
        <v>93</v>
      </c>
      <c r="N97">
        <v>93</v>
      </c>
      <c r="O97">
        <v>93</v>
      </c>
      <c r="P97">
        <v>93</v>
      </c>
      <c r="Q97">
        <v>633</v>
      </c>
      <c r="R97">
        <v>447</v>
      </c>
      <c r="S97">
        <v>75</v>
      </c>
      <c r="T97">
        <v>93</v>
      </c>
    </row>
    <row r="98" spans="1:20" ht="12.75">
      <c r="A98">
        <v>93</v>
      </c>
      <c r="B98">
        <v>112</v>
      </c>
      <c r="C98" t="s">
        <v>166</v>
      </c>
      <c r="D98">
        <v>488</v>
      </c>
      <c r="E98" t="s">
        <v>82</v>
      </c>
      <c r="H98">
        <v>93</v>
      </c>
      <c r="I98">
        <v>93</v>
      </c>
      <c r="J98">
        <v>93</v>
      </c>
      <c r="K98">
        <v>93</v>
      </c>
      <c r="L98">
        <v>93</v>
      </c>
      <c r="M98">
        <v>93</v>
      </c>
      <c r="N98">
        <v>77</v>
      </c>
      <c r="O98">
        <v>93</v>
      </c>
      <c r="P98">
        <v>93</v>
      </c>
      <c r="Q98">
        <v>635</v>
      </c>
      <c r="R98">
        <v>449</v>
      </c>
      <c r="S98">
        <v>77</v>
      </c>
      <c r="T98">
        <v>93</v>
      </c>
    </row>
    <row r="99" spans="1:20" ht="12.75">
      <c r="A99">
        <v>94</v>
      </c>
      <c r="B99">
        <v>113</v>
      </c>
      <c r="C99" t="s">
        <v>167</v>
      </c>
      <c r="F99" t="s">
        <v>136</v>
      </c>
      <c r="H99">
        <v>93</v>
      </c>
      <c r="I99">
        <v>93</v>
      </c>
      <c r="J99">
        <v>93</v>
      </c>
      <c r="K99">
        <v>79</v>
      </c>
      <c r="L99">
        <v>93</v>
      </c>
      <c r="M99">
        <v>93</v>
      </c>
      <c r="N99">
        <v>93</v>
      </c>
      <c r="O99">
        <v>93</v>
      </c>
      <c r="P99">
        <v>93</v>
      </c>
      <c r="Q99">
        <v>637</v>
      </c>
      <c r="R99">
        <v>451</v>
      </c>
      <c r="S99">
        <v>79</v>
      </c>
      <c r="T99">
        <v>93</v>
      </c>
    </row>
    <row r="100" spans="1:20" ht="12.75">
      <c r="A100">
        <v>95</v>
      </c>
      <c r="B100">
        <v>114</v>
      </c>
      <c r="C100" t="s">
        <v>168</v>
      </c>
      <c r="D100">
        <v>600</v>
      </c>
      <c r="E100" t="s">
        <v>169</v>
      </c>
      <c r="F100" t="s">
        <v>136</v>
      </c>
      <c r="H100">
        <v>93</v>
      </c>
      <c r="I100">
        <v>93</v>
      </c>
      <c r="J100">
        <v>93</v>
      </c>
      <c r="K100">
        <v>93</v>
      </c>
      <c r="L100">
        <v>81</v>
      </c>
      <c r="M100">
        <v>93</v>
      </c>
      <c r="N100">
        <v>93</v>
      </c>
      <c r="O100">
        <v>93</v>
      </c>
      <c r="P100">
        <v>93</v>
      </c>
      <c r="Q100">
        <v>639</v>
      </c>
      <c r="R100">
        <v>453</v>
      </c>
      <c r="S100">
        <v>81</v>
      </c>
      <c r="T100">
        <v>93</v>
      </c>
    </row>
    <row r="101" spans="1:20" ht="12.75">
      <c r="A101">
        <v>96</v>
      </c>
      <c r="B101">
        <v>115</v>
      </c>
      <c r="C101" t="s">
        <v>170</v>
      </c>
      <c r="D101">
        <v>366</v>
      </c>
      <c r="E101" t="s">
        <v>159</v>
      </c>
      <c r="F101">
        <v>97</v>
      </c>
      <c r="H101">
        <v>93</v>
      </c>
      <c r="I101">
        <v>93</v>
      </c>
      <c r="J101">
        <v>81</v>
      </c>
      <c r="K101">
        <v>93</v>
      </c>
      <c r="L101">
        <v>93</v>
      </c>
      <c r="M101">
        <v>93</v>
      </c>
      <c r="N101">
        <v>93</v>
      </c>
      <c r="O101">
        <v>93</v>
      </c>
      <c r="P101">
        <v>93</v>
      </c>
      <c r="Q101">
        <v>639</v>
      </c>
      <c r="R101">
        <v>453</v>
      </c>
      <c r="S101">
        <v>81</v>
      </c>
      <c r="T101">
        <v>93</v>
      </c>
    </row>
    <row r="102" spans="1:20" ht="12.75">
      <c r="A102">
        <v>97</v>
      </c>
      <c r="B102">
        <v>116</v>
      </c>
      <c r="C102" t="s">
        <v>171</v>
      </c>
      <c r="D102">
        <v>486</v>
      </c>
      <c r="E102" t="s">
        <v>61</v>
      </c>
      <c r="F102" t="s">
        <v>73</v>
      </c>
      <c r="H102">
        <v>89</v>
      </c>
      <c r="I102">
        <v>85</v>
      </c>
      <c r="J102">
        <v>93</v>
      </c>
      <c r="K102">
        <v>93</v>
      </c>
      <c r="L102">
        <v>93</v>
      </c>
      <c r="M102">
        <v>93</v>
      </c>
      <c r="N102">
        <v>93</v>
      </c>
      <c r="O102">
        <v>93</v>
      </c>
      <c r="P102">
        <v>93</v>
      </c>
      <c r="Q102">
        <v>639</v>
      </c>
      <c r="R102">
        <v>453</v>
      </c>
      <c r="S102">
        <v>85</v>
      </c>
      <c r="T102">
        <v>89</v>
      </c>
    </row>
    <row r="103" spans="1:20" ht="12.75">
      <c r="A103">
        <v>98</v>
      </c>
      <c r="B103">
        <v>117</v>
      </c>
      <c r="C103" t="s">
        <v>172</v>
      </c>
      <c r="D103">
        <v>842</v>
      </c>
      <c r="E103" t="s">
        <v>173</v>
      </c>
      <c r="H103">
        <v>93</v>
      </c>
      <c r="I103">
        <v>93</v>
      </c>
      <c r="J103">
        <v>93</v>
      </c>
      <c r="K103">
        <v>93</v>
      </c>
      <c r="L103">
        <v>93</v>
      </c>
      <c r="M103">
        <v>82</v>
      </c>
      <c r="N103">
        <v>93</v>
      </c>
      <c r="O103">
        <v>93</v>
      </c>
      <c r="P103">
        <v>93</v>
      </c>
      <c r="Q103">
        <v>640</v>
      </c>
      <c r="R103">
        <v>454</v>
      </c>
      <c r="S103">
        <v>82</v>
      </c>
      <c r="T103">
        <v>93</v>
      </c>
    </row>
    <row r="104" spans="1:20" ht="12.75">
      <c r="A104">
        <v>99</v>
      </c>
      <c r="B104">
        <v>118</v>
      </c>
      <c r="C104" t="s">
        <v>174</v>
      </c>
      <c r="D104">
        <v>438</v>
      </c>
      <c r="E104" t="s">
        <v>69</v>
      </c>
      <c r="H104">
        <v>93</v>
      </c>
      <c r="I104">
        <v>93</v>
      </c>
      <c r="J104">
        <v>93</v>
      </c>
      <c r="K104">
        <v>83</v>
      </c>
      <c r="L104">
        <v>93</v>
      </c>
      <c r="M104">
        <v>93</v>
      </c>
      <c r="N104">
        <v>93</v>
      </c>
      <c r="O104">
        <v>93</v>
      </c>
      <c r="P104">
        <v>93</v>
      </c>
      <c r="Q104">
        <v>641</v>
      </c>
      <c r="R104">
        <v>455</v>
      </c>
      <c r="S104">
        <v>83</v>
      </c>
      <c r="T104">
        <v>93</v>
      </c>
    </row>
    <row r="105" spans="1:20" ht="12.75">
      <c r="A105">
        <v>100</v>
      </c>
      <c r="B105">
        <v>119</v>
      </c>
      <c r="C105" t="s">
        <v>175</v>
      </c>
      <c r="D105">
        <v>924</v>
      </c>
      <c r="E105" t="s">
        <v>162</v>
      </c>
      <c r="F105" t="s">
        <v>136</v>
      </c>
      <c r="H105">
        <v>93</v>
      </c>
      <c r="I105">
        <v>93</v>
      </c>
      <c r="J105">
        <v>93</v>
      </c>
      <c r="K105">
        <v>93</v>
      </c>
      <c r="L105">
        <v>84</v>
      </c>
      <c r="M105">
        <v>93</v>
      </c>
      <c r="N105">
        <v>93</v>
      </c>
      <c r="O105">
        <v>93</v>
      </c>
      <c r="P105">
        <v>93</v>
      </c>
      <c r="Q105">
        <v>642</v>
      </c>
      <c r="R105">
        <v>456</v>
      </c>
      <c r="S105">
        <v>84</v>
      </c>
      <c r="T105">
        <v>93</v>
      </c>
    </row>
    <row r="106" spans="1:20" ht="12.75">
      <c r="A106">
        <v>101</v>
      </c>
      <c r="B106">
        <v>120</v>
      </c>
      <c r="C106" t="s">
        <v>176</v>
      </c>
      <c r="D106">
        <v>631</v>
      </c>
      <c r="E106" t="s">
        <v>173</v>
      </c>
      <c r="F106" t="s">
        <v>136</v>
      </c>
      <c r="H106">
        <v>93</v>
      </c>
      <c r="I106">
        <v>93</v>
      </c>
      <c r="J106">
        <v>93</v>
      </c>
      <c r="K106">
        <v>93</v>
      </c>
      <c r="L106">
        <v>93</v>
      </c>
      <c r="M106">
        <v>84</v>
      </c>
      <c r="N106">
        <v>93</v>
      </c>
      <c r="O106">
        <v>93</v>
      </c>
      <c r="P106">
        <v>93</v>
      </c>
      <c r="Q106">
        <v>642</v>
      </c>
      <c r="R106">
        <v>456</v>
      </c>
      <c r="S106">
        <v>84</v>
      </c>
      <c r="T106">
        <v>93</v>
      </c>
    </row>
    <row r="107" spans="1:20" ht="12.75">
      <c r="A107">
        <v>102</v>
      </c>
      <c r="B107">
        <v>121</v>
      </c>
      <c r="C107" t="s">
        <v>177</v>
      </c>
      <c r="D107">
        <v>825</v>
      </c>
      <c r="E107" t="s">
        <v>37</v>
      </c>
      <c r="H107">
        <v>93</v>
      </c>
      <c r="I107">
        <v>93</v>
      </c>
      <c r="J107">
        <v>93</v>
      </c>
      <c r="K107">
        <v>93</v>
      </c>
      <c r="L107">
        <v>91</v>
      </c>
      <c r="M107">
        <v>93</v>
      </c>
      <c r="N107">
        <v>93</v>
      </c>
      <c r="O107">
        <v>93</v>
      </c>
      <c r="P107">
        <v>93</v>
      </c>
      <c r="Q107">
        <v>649</v>
      </c>
      <c r="R107">
        <v>463</v>
      </c>
      <c r="S107">
        <v>91</v>
      </c>
      <c r="T107">
        <v>93</v>
      </c>
    </row>
    <row r="108" spans="1:20" ht="12.75">
      <c r="A108">
        <v>103</v>
      </c>
      <c r="B108">
        <v>123</v>
      </c>
      <c r="C108" t="s">
        <v>179</v>
      </c>
      <c r="H108">
        <v>93</v>
      </c>
      <c r="I108">
        <v>93</v>
      </c>
      <c r="J108">
        <v>93</v>
      </c>
      <c r="K108">
        <v>93</v>
      </c>
      <c r="L108">
        <v>93</v>
      </c>
      <c r="M108">
        <v>93</v>
      </c>
      <c r="N108">
        <v>93</v>
      </c>
      <c r="O108">
        <v>93</v>
      </c>
      <c r="P108">
        <v>93</v>
      </c>
      <c r="Q108">
        <v>651</v>
      </c>
      <c r="R108">
        <v>465</v>
      </c>
      <c r="S108">
        <v>93</v>
      </c>
      <c r="T108">
        <v>93</v>
      </c>
    </row>
    <row r="109" spans="1:20" ht="12.75">
      <c r="A109">
        <v>104</v>
      </c>
      <c r="B109">
        <v>124</v>
      </c>
      <c r="C109" t="s">
        <v>180</v>
      </c>
      <c r="D109">
        <v>498</v>
      </c>
      <c r="E109" t="s">
        <v>103</v>
      </c>
      <c r="F109" t="s">
        <v>181</v>
      </c>
      <c r="H109">
        <v>93</v>
      </c>
      <c r="I109">
        <v>93</v>
      </c>
      <c r="J109">
        <v>93</v>
      </c>
      <c r="K109">
        <v>93</v>
      </c>
      <c r="L109">
        <v>93</v>
      </c>
      <c r="M109">
        <v>93</v>
      </c>
      <c r="N109">
        <v>93</v>
      </c>
      <c r="O109">
        <v>93</v>
      </c>
      <c r="P109">
        <v>93</v>
      </c>
      <c r="Q109">
        <v>651</v>
      </c>
      <c r="R109">
        <v>465</v>
      </c>
      <c r="S109">
        <v>93</v>
      </c>
      <c r="T109">
        <v>93</v>
      </c>
    </row>
    <row r="110" spans="2:20" ht="12.75">
      <c r="B110" t="s">
        <v>5</v>
      </c>
      <c r="C110" t="s">
        <v>6</v>
      </c>
      <c r="D110" t="s">
        <v>7</v>
      </c>
      <c r="E110" t="s">
        <v>8</v>
      </c>
      <c r="F110" t="s">
        <v>9</v>
      </c>
      <c r="G110" t="s">
        <v>10</v>
      </c>
      <c r="H110" t="s">
        <v>11</v>
      </c>
      <c r="I110" t="s">
        <v>12</v>
      </c>
      <c r="J110" t="s">
        <v>13</v>
      </c>
      <c r="K110" t="s">
        <v>14</v>
      </c>
      <c r="L110" t="s">
        <v>15</v>
      </c>
      <c r="M110" t="s">
        <v>16</v>
      </c>
      <c r="N110" t="s">
        <v>17</v>
      </c>
      <c r="O110" t="s">
        <v>18</v>
      </c>
      <c r="P110" t="s">
        <v>19</v>
      </c>
      <c r="Q110" t="s">
        <v>20</v>
      </c>
      <c r="R110" t="s">
        <v>21</v>
      </c>
      <c r="S110" t="s">
        <v>22</v>
      </c>
      <c r="T110" t="s">
        <v>23</v>
      </c>
    </row>
    <row r="112" spans="2:21" ht="12.75">
      <c r="B112">
        <v>5</v>
      </c>
      <c r="C112" t="s">
        <v>30</v>
      </c>
      <c r="D112">
        <v>877</v>
      </c>
      <c r="E112" t="s">
        <v>25</v>
      </c>
      <c r="F112">
        <v>97</v>
      </c>
      <c r="H112">
        <v>1</v>
      </c>
      <c r="I112">
        <v>15</v>
      </c>
      <c r="J112">
        <v>31</v>
      </c>
      <c r="K112">
        <v>3</v>
      </c>
      <c r="L112">
        <v>9</v>
      </c>
      <c r="M112">
        <v>5</v>
      </c>
      <c r="N112">
        <v>6</v>
      </c>
      <c r="O112">
        <v>31</v>
      </c>
      <c r="P112">
        <v>15</v>
      </c>
      <c r="Q112">
        <v>70</v>
      </c>
      <c r="R112">
        <v>24</v>
      </c>
      <c r="S112">
        <v>1</v>
      </c>
      <c r="T112">
        <v>3</v>
      </c>
      <c r="U112" t="s">
        <v>184</v>
      </c>
    </row>
    <row r="113" spans="2:21" ht="12.75">
      <c r="B113">
        <v>6</v>
      </c>
      <c r="C113" t="s">
        <v>187</v>
      </c>
      <c r="D113">
        <v>742</v>
      </c>
      <c r="E113" t="s">
        <v>25</v>
      </c>
      <c r="F113">
        <v>97</v>
      </c>
      <c r="H113">
        <v>7</v>
      </c>
      <c r="I113">
        <v>6</v>
      </c>
      <c r="J113">
        <v>35</v>
      </c>
      <c r="K113">
        <v>5</v>
      </c>
      <c r="L113">
        <v>2</v>
      </c>
      <c r="M113">
        <v>7</v>
      </c>
      <c r="N113">
        <v>7</v>
      </c>
      <c r="O113">
        <v>35</v>
      </c>
      <c r="P113">
        <v>7</v>
      </c>
      <c r="Q113">
        <v>69</v>
      </c>
      <c r="R113">
        <v>27</v>
      </c>
      <c r="S113">
        <v>2</v>
      </c>
      <c r="T113">
        <v>5</v>
      </c>
      <c r="U113" t="s">
        <v>184</v>
      </c>
    </row>
    <row r="114" spans="2:21" ht="12.75">
      <c r="B114">
        <v>58</v>
      </c>
      <c r="C114" t="s">
        <v>99</v>
      </c>
      <c r="D114">
        <v>828</v>
      </c>
      <c r="E114" t="s">
        <v>25</v>
      </c>
      <c r="F114">
        <v>97</v>
      </c>
      <c r="G114" t="s">
        <v>34</v>
      </c>
      <c r="H114">
        <v>28</v>
      </c>
      <c r="I114">
        <v>61</v>
      </c>
      <c r="J114">
        <v>27</v>
      </c>
      <c r="K114">
        <v>93</v>
      </c>
      <c r="L114">
        <v>93</v>
      </c>
      <c r="M114">
        <v>59</v>
      </c>
      <c r="N114">
        <v>93</v>
      </c>
      <c r="O114">
        <v>93</v>
      </c>
      <c r="P114">
        <v>93</v>
      </c>
      <c r="Q114">
        <v>454</v>
      </c>
      <c r="R114">
        <v>268</v>
      </c>
      <c r="S114">
        <v>27</v>
      </c>
      <c r="T114">
        <v>28</v>
      </c>
      <c r="U114" t="s">
        <v>184</v>
      </c>
    </row>
    <row r="115" spans="2:21" ht="12.75">
      <c r="B115">
        <v>105</v>
      </c>
      <c r="C115" t="s">
        <v>156</v>
      </c>
      <c r="D115">
        <v>818</v>
      </c>
      <c r="E115" t="s">
        <v>69</v>
      </c>
      <c r="F115">
        <v>97</v>
      </c>
      <c r="H115">
        <v>91</v>
      </c>
      <c r="I115">
        <v>67</v>
      </c>
      <c r="J115">
        <v>93</v>
      </c>
      <c r="K115">
        <v>93</v>
      </c>
      <c r="L115">
        <v>93</v>
      </c>
      <c r="M115">
        <v>93</v>
      </c>
      <c r="N115">
        <v>93</v>
      </c>
      <c r="O115">
        <v>93</v>
      </c>
      <c r="P115">
        <v>93</v>
      </c>
      <c r="Q115">
        <v>623</v>
      </c>
      <c r="R115">
        <v>437</v>
      </c>
      <c r="S115">
        <v>67</v>
      </c>
      <c r="T115">
        <v>91</v>
      </c>
      <c r="U115" t="s">
        <v>184</v>
      </c>
    </row>
    <row r="116" spans="2:21" ht="12.75">
      <c r="B116">
        <v>122</v>
      </c>
      <c r="C116" t="s">
        <v>178</v>
      </c>
      <c r="D116">
        <v>527</v>
      </c>
      <c r="E116" t="s">
        <v>37</v>
      </c>
      <c r="F116">
        <v>97</v>
      </c>
      <c r="H116">
        <v>93</v>
      </c>
      <c r="I116">
        <v>93</v>
      </c>
      <c r="J116">
        <v>93</v>
      </c>
      <c r="K116">
        <v>93</v>
      </c>
      <c r="L116">
        <v>93</v>
      </c>
      <c r="M116">
        <v>93</v>
      </c>
      <c r="N116">
        <v>93</v>
      </c>
      <c r="O116">
        <v>93</v>
      </c>
      <c r="P116">
        <v>93</v>
      </c>
      <c r="Q116">
        <v>651</v>
      </c>
      <c r="R116">
        <v>465</v>
      </c>
      <c r="S116">
        <v>93</v>
      </c>
      <c r="T116">
        <v>93</v>
      </c>
      <c r="U116" t="s">
        <v>184</v>
      </c>
    </row>
    <row r="117" spans="2:21" ht="12.75">
      <c r="B117">
        <v>126</v>
      </c>
      <c r="C117" t="s">
        <v>183</v>
      </c>
      <c r="D117">
        <v>401</v>
      </c>
      <c r="E117" t="s">
        <v>69</v>
      </c>
      <c r="F117">
        <v>97</v>
      </c>
      <c r="H117">
        <v>93</v>
      </c>
      <c r="I117">
        <v>93</v>
      </c>
      <c r="J117">
        <v>93</v>
      </c>
      <c r="K117">
        <v>93</v>
      </c>
      <c r="L117">
        <v>93</v>
      </c>
      <c r="M117">
        <v>93</v>
      </c>
      <c r="N117">
        <v>93</v>
      </c>
      <c r="O117">
        <v>93</v>
      </c>
      <c r="P117">
        <v>93</v>
      </c>
      <c r="Q117">
        <v>651</v>
      </c>
      <c r="R117">
        <v>465</v>
      </c>
      <c r="S117">
        <v>93</v>
      </c>
      <c r="T117">
        <v>93</v>
      </c>
      <c r="U117" t="s">
        <v>184</v>
      </c>
    </row>
    <row r="118" spans="2:21" ht="12.75">
      <c r="B118">
        <v>46</v>
      </c>
      <c r="C118" t="s">
        <v>87</v>
      </c>
      <c r="D118">
        <v>860</v>
      </c>
      <c r="E118" t="s">
        <v>25</v>
      </c>
      <c r="F118">
        <v>98</v>
      </c>
      <c r="G118" t="s">
        <v>34</v>
      </c>
      <c r="H118">
        <v>54</v>
      </c>
      <c r="I118">
        <v>63</v>
      </c>
      <c r="J118">
        <v>30</v>
      </c>
      <c r="K118">
        <v>40</v>
      </c>
      <c r="L118">
        <v>76</v>
      </c>
      <c r="M118">
        <v>49</v>
      </c>
      <c r="N118">
        <v>40</v>
      </c>
      <c r="O118">
        <v>76</v>
      </c>
      <c r="P118">
        <v>63</v>
      </c>
      <c r="Q118">
        <v>352</v>
      </c>
      <c r="R118">
        <v>213</v>
      </c>
      <c r="S118">
        <v>30</v>
      </c>
      <c r="T118">
        <v>40</v>
      </c>
      <c r="U118" t="s">
        <v>184</v>
      </c>
    </row>
    <row r="119" spans="2:21" ht="12.75">
      <c r="B119">
        <v>78</v>
      </c>
      <c r="C119" t="s">
        <v>122</v>
      </c>
      <c r="D119">
        <v>470</v>
      </c>
      <c r="E119" t="s">
        <v>61</v>
      </c>
      <c r="F119">
        <v>98</v>
      </c>
      <c r="H119">
        <v>70</v>
      </c>
      <c r="I119">
        <v>39</v>
      </c>
      <c r="J119">
        <v>65</v>
      </c>
      <c r="K119">
        <v>93</v>
      </c>
      <c r="L119">
        <v>78</v>
      </c>
      <c r="M119">
        <v>83</v>
      </c>
      <c r="N119">
        <v>82</v>
      </c>
      <c r="O119">
        <v>93</v>
      </c>
      <c r="P119">
        <v>83</v>
      </c>
      <c r="Q119">
        <v>510</v>
      </c>
      <c r="R119">
        <v>334</v>
      </c>
      <c r="S119">
        <v>39</v>
      </c>
      <c r="T119">
        <v>65</v>
      </c>
      <c r="U119" t="s">
        <v>184</v>
      </c>
    </row>
    <row r="120" spans="2:21" ht="12.75">
      <c r="B120">
        <v>97</v>
      </c>
      <c r="C120" t="s">
        <v>146</v>
      </c>
      <c r="D120">
        <v>919</v>
      </c>
      <c r="E120" t="s">
        <v>61</v>
      </c>
      <c r="F120">
        <v>98</v>
      </c>
      <c r="H120">
        <v>51</v>
      </c>
      <c r="I120">
        <v>62</v>
      </c>
      <c r="J120">
        <v>93</v>
      </c>
      <c r="K120">
        <v>93</v>
      </c>
      <c r="L120">
        <v>93</v>
      </c>
      <c r="M120">
        <v>93</v>
      </c>
      <c r="N120">
        <v>93</v>
      </c>
      <c r="O120">
        <v>93</v>
      </c>
      <c r="P120">
        <v>93</v>
      </c>
      <c r="Q120">
        <v>578</v>
      </c>
      <c r="R120">
        <v>392</v>
      </c>
      <c r="S120">
        <v>51</v>
      </c>
      <c r="T120">
        <v>62</v>
      </c>
      <c r="U120" t="s">
        <v>184</v>
      </c>
    </row>
    <row r="121" spans="2:21" ht="12.75">
      <c r="B121">
        <v>100</v>
      </c>
      <c r="C121" t="s">
        <v>149</v>
      </c>
      <c r="D121">
        <v>850</v>
      </c>
      <c r="E121" t="s">
        <v>61</v>
      </c>
      <c r="F121">
        <v>98</v>
      </c>
      <c r="H121">
        <v>59</v>
      </c>
      <c r="I121">
        <v>75</v>
      </c>
      <c r="J121">
        <v>93</v>
      </c>
      <c r="K121">
        <v>93</v>
      </c>
      <c r="L121">
        <v>93</v>
      </c>
      <c r="M121">
        <v>93</v>
      </c>
      <c r="N121">
        <v>93</v>
      </c>
      <c r="O121">
        <v>93</v>
      </c>
      <c r="P121">
        <v>93</v>
      </c>
      <c r="Q121">
        <v>599</v>
      </c>
      <c r="R121">
        <v>413</v>
      </c>
      <c r="S121">
        <v>59</v>
      </c>
      <c r="T121">
        <v>75</v>
      </c>
      <c r="U121" t="s">
        <v>184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selection activeCell="C99" sqref="C99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6.7109375" style="0" bestFit="1" customWidth="1"/>
    <col min="4" max="5" width="7.8515625" style="0" customWidth="1"/>
    <col min="6" max="6" width="4.8515625" style="0" customWidth="1"/>
    <col min="7" max="7" width="3.8515625" style="0" customWidth="1"/>
    <col min="8" max="14" width="3.28125" style="0" customWidth="1"/>
    <col min="15" max="16" width="5.57421875" style="0" customWidth="1"/>
    <col min="17" max="17" width="4.8515625" style="0" customWidth="1"/>
    <col min="18" max="18" width="4.00390625" style="0" customWidth="1"/>
    <col min="19" max="20" width="5.00390625" style="0" customWidth="1"/>
  </cols>
  <sheetData>
    <row r="1" ht="12.75">
      <c r="B1" t="s">
        <v>0</v>
      </c>
    </row>
    <row r="3" spans="2:8" ht="12.75">
      <c r="B3" t="s">
        <v>1</v>
      </c>
      <c r="C3" t="s">
        <v>2</v>
      </c>
      <c r="F3" t="s">
        <v>3</v>
      </c>
      <c r="H3">
        <v>93</v>
      </c>
    </row>
    <row r="4" spans="3:14" ht="12.75">
      <c r="C4" t="s">
        <v>4</v>
      </c>
      <c r="H4">
        <v>90</v>
      </c>
      <c r="I4">
        <v>87</v>
      </c>
      <c r="J4">
        <v>92</v>
      </c>
      <c r="K4">
        <v>91</v>
      </c>
      <c r="L4">
        <v>91</v>
      </c>
      <c r="M4">
        <v>89</v>
      </c>
      <c r="N4">
        <v>86</v>
      </c>
    </row>
    <row r="5" spans="2:22" ht="12.7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185</v>
      </c>
      <c r="V5" t="s">
        <v>188</v>
      </c>
    </row>
    <row r="6" spans="1:22" s="4" customFormat="1" ht="12.75">
      <c r="A6" s="4">
        <v>1</v>
      </c>
      <c r="B6" s="4">
        <v>1</v>
      </c>
      <c r="C6" s="4" t="s">
        <v>186</v>
      </c>
      <c r="D6" s="4">
        <v>852</v>
      </c>
      <c r="E6" s="4" t="s">
        <v>25</v>
      </c>
      <c r="F6" s="4">
        <v>97</v>
      </c>
      <c r="H6" s="4">
        <v>2</v>
      </c>
      <c r="I6" s="4">
        <v>1</v>
      </c>
      <c r="J6" s="4">
        <v>1</v>
      </c>
      <c r="K6" s="4">
        <v>4</v>
      </c>
      <c r="L6" s="4">
        <v>13</v>
      </c>
      <c r="M6" s="4">
        <v>1</v>
      </c>
      <c r="N6" s="4">
        <v>93</v>
      </c>
      <c r="O6" s="4">
        <v>93</v>
      </c>
      <c r="P6" s="4">
        <v>13</v>
      </c>
      <c r="Q6" s="4">
        <v>115</v>
      </c>
      <c r="R6" s="4">
        <v>9</v>
      </c>
      <c r="S6" s="4">
        <v>1</v>
      </c>
      <c r="T6" s="4">
        <v>1</v>
      </c>
      <c r="V6" s="4">
        <f aca="true" t="shared" si="0" ref="V6:V37">S6+T6</f>
        <v>2</v>
      </c>
    </row>
    <row r="7" spans="1:22" s="4" customFormat="1" ht="12.75">
      <c r="A7" s="4">
        <v>2</v>
      </c>
      <c r="B7" s="4">
        <v>8</v>
      </c>
      <c r="C7" s="4" t="s">
        <v>35</v>
      </c>
      <c r="D7" s="4">
        <v>400</v>
      </c>
      <c r="E7" s="4" t="s">
        <v>25</v>
      </c>
      <c r="F7" s="4">
        <v>98</v>
      </c>
      <c r="H7" s="4">
        <v>14</v>
      </c>
      <c r="I7" s="4">
        <v>17</v>
      </c>
      <c r="J7" s="4">
        <v>2</v>
      </c>
      <c r="K7" s="4">
        <v>1</v>
      </c>
      <c r="L7" s="4">
        <v>17</v>
      </c>
      <c r="M7" s="4">
        <v>8</v>
      </c>
      <c r="N7" s="4">
        <v>11</v>
      </c>
      <c r="O7" s="4">
        <v>17</v>
      </c>
      <c r="P7" s="4">
        <v>17</v>
      </c>
      <c r="Q7" s="4">
        <v>70</v>
      </c>
      <c r="R7" s="4">
        <v>36</v>
      </c>
      <c r="S7" s="4">
        <v>1</v>
      </c>
      <c r="T7" s="4">
        <v>2</v>
      </c>
      <c r="V7" s="4">
        <f t="shared" si="0"/>
        <v>3</v>
      </c>
    </row>
    <row r="8" spans="1:22" s="4" customFormat="1" ht="12.75">
      <c r="A8" s="4">
        <v>3</v>
      </c>
      <c r="B8" s="4">
        <v>2</v>
      </c>
      <c r="C8" s="4" t="s">
        <v>26</v>
      </c>
      <c r="D8" s="4">
        <v>355</v>
      </c>
      <c r="E8" s="4" t="s">
        <v>25</v>
      </c>
      <c r="F8" s="4">
        <v>98</v>
      </c>
      <c r="H8" s="4">
        <v>3</v>
      </c>
      <c r="I8" s="4">
        <v>5</v>
      </c>
      <c r="J8" s="4">
        <v>3</v>
      </c>
      <c r="K8" s="4">
        <v>93</v>
      </c>
      <c r="L8" s="4">
        <v>1</v>
      </c>
      <c r="M8" s="4">
        <v>6</v>
      </c>
      <c r="N8" s="4">
        <v>5</v>
      </c>
      <c r="O8" s="4">
        <v>93</v>
      </c>
      <c r="P8" s="4">
        <v>6</v>
      </c>
      <c r="Q8" s="4">
        <v>116</v>
      </c>
      <c r="R8" s="4">
        <v>17</v>
      </c>
      <c r="S8" s="4">
        <v>1</v>
      </c>
      <c r="T8" s="4">
        <v>3</v>
      </c>
      <c r="V8" s="4">
        <f t="shared" si="0"/>
        <v>4</v>
      </c>
    </row>
    <row r="9" spans="1:22" s="4" customFormat="1" ht="12.75">
      <c r="A9" s="4">
        <v>4</v>
      </c>
      <c r="B9" s="4">
        <v>9</v>
      </c>
      <c r="C9" s="4" t="s">
        <v>36</v>
      </c>
      <c r="D9" s="4">
        <v>463</v>
      </c>
      <c r="E9" s="4" t="s">
        <v>37</v>
      </c>
      <c r="F9" s="4" t="s">
        <v>38</v>
      </c>
      <c r="H9" s="4">
        <v>22</v>
      </c>
      <c r="I9" s="4">
        <v>11</v>
      </c>
      <c r="J9" s="4">
        <v>22</v>
      </c>
      <c r="K9" s="4">
        <v>9</v>
      </c>
      <c r="L9" s="4">
        <v>3</v>
      </c>
      <c r="M9" s="4">
        <v>12</v>
      </c>
      <c r="N9" s="4">
        <v>1</v>
      </c>
      <c r="O9" s="4">
        <v>22</v>
      </c>
      <c r="P9" s="4">
        <v>22</v>
      </c>
      <c r="Q9" s="4">
        <v>80</v>
      </c>
      <c r="R9" s="4">
        <v>36</v>
      </c>
      <c r="S9" s="4">
        <v>1</v>
      </c>
      <c r="T9" s="4">
        <v>3</v>
      </c>
      <c r="V9" s="4">
        <f t="shared" si="0"/>
        <v>4</v>
      </c>
    </row>
    <row r="10" spans="1:22" s="4" customFormat="1" ht="12.75">
      <c r="A10" s="4">
        <v>5</v>
      </c>
      <c r="B10" s="4">
        <v>4</v>
      </c>
      <c r="C10" s="4" t="s">
        <v>28</v>
      </c>
      <c r="D10" s="4">
        <v>469</v>
      </c>
      <c r="E10" s="4" t="s">
        <v>29</v>
      </c>
      <c r="F10" s="4">
        <v>98</v>
      </c>
      <c r="H10" s="4">
        <v>8</v>
      </c>
      <c r="I10" s="4">
        <v>3</v>
      </c>
      <c r="J10" s="4">
        <v>7</v>
      </c>
      <c r="K10" s="4">
        <v>93</v>
      </c>
      <c r="L10" s="4">
        <v>5</v>
      </c>
      <c r="M10" s="4">
        <v>3</v>
      </c>
      <c r="N10" s="4">
        <v>4</v>
      </c>
      <c r="O10" s="4">
        <v>93</v>
      </c>
      <c r="P10" s="4">
        <v>8</v>
      </c>
      <c r="Q10" s="4">
        <v>123</v>
      </c>
      <c r="R10" s="4">
        <v>22</v>
      </c>
      <c r="S10" s="4">
        <v>3</v>
      </c>
      <c r="T10" s="4">
        <v>3</v>
      </c>
      <c r="V10" s="4">
        <f t="shared" si="0"/>
        <v>6</v>
      </c>
    </row>
    <row r="11" spans="1:22" s="5" customFormat="1" ht="12.75">
      <c r="A11" s="5">
        <v>1</v>
      </c>
      <c r="B11" s="5">
        <v>10</v>
      </c>
      <c r="C11" s="5" t="s">
        <v>39</v>
      </c>
      <c r="D11" s="5">
        <v>610</v>
      </c>
      <c r="E11" s="5" t="s">
        <v>40</v>
      </c>
      <c r="F11" s="5">
        <v>98</v>
      </c>
      <c r="H11" s="5">
        <v>16</v>
      </c>
      <c r="I11" s="5">
        <v>14</v>
      </c>
      <c r="J11" s="5">
        <v>9</v>
      </c>
      <c r="K11" s="5">
        <v>10</v>
      </c>
      <c r="L11" s="5">
        <v>28</v>
      </c>
      <c r="M11" s="5">
        <v>9</v>
      </c>
      <c r="N11" s="5">
        <v>3</v>
      </c>
      <c r="O11" s="5">
        <v>28</v>
      </c>
      <c r="P11" s="5">
        <v>16</v>
      </c>
      <c r="Q11" s="5">
        <v>89</v>
      </c>
      <c r="R11" s="5">
        <v>45</v>
      </c>
      <c r="S11" s="5">
        <v>3</v>
      </c>
      <c r="T11" s="5">
        <v>9</v>
      </c>
      <c r="V11" s="4">
        <f t="shared" si="0"/>
        <v>12</v>
      </c>
    </row>
    <row r="12" spans="1:22" s="5" customFormat="1" ht="12.75">
      <c r="A12" s="5">
        <v>2</v>
      </c>
      <c r="B12" s="5">
        <v>11</v>
      </c>
      <c r="C12" s="5" t="s">
        <v>41</v>
      </c>
      <c r="D12" s="5">
        <v>683</v>
      </c>
      <c r="E12" s="5" t="s">
        <v>42</v>
      </c>
      <c r="F12" s="5">
        <v>97</v>
      </c>
      <c r="H12" s="5">
        <v>11</v>
      </c>
      <c r="I12" s="5">
        <v>20</v>
      </c>
      <c r="J12" s="5">
        <v>5</v>
      </c>
      <c r="K12" s="5">
        <v>17</v>
      </c>
      <c r="L12" s="5">
        <v>7</v>
      </c>
      <c r="M12" s="5">
        <v>17</v>
      </c>
      <c r="N12" s="5">
        <v>10</v>
      </c>
      <c r="O12" s="5">
        <v>20</v>
      </c>
      <c r="P12" s="5">
        <v>17</v>
      </c>
      <c r="Q12" s="5">
        <v>87</v>
      </c>
      <c r="R12" s="5">
        <v>50</v>
      </c>
      <c r="S12" s="5">
        <v>5</v>
      </c>
      <c r="T12" s="5">
        <v>7</v>
      </c>
      <c r="V12" s="4">
        <f t="shared" si="0"/>
        <v>12</v>
      </c>
    </row>
    <row r="13" spans="1:22" s="5" customFormat="1" ht="12.75">
      <c r="A13" s="5">
        <v>3</v>
      </c>
      <c r="B13" s="5">
        <v>12</v>
      </c>
      <c r="C13" s="5" t="s">
        <v>43</v>
      </c>
      <c r="D13" s="5">
        <v>910</v>
      </c>
      <c r="E13" s="5" t="s">
        <v>37</v>
      </c>
      <c r="F13" s="5" t="s">
        <v>38</v>
      </c>
      <c r="H13" s="5">
        <v>26</v>
      </c>
      <c r="I13" s="5">
        <v>57</v>
      </c>
      <c r="J13" s="5">
        <v>10</v>
      </c>
      <c r="K13" s="5">
        <v>7</v>
      </c>
      <c r="L13" s="5">
        <v>16</v>
      </c>
      <c r="M13" s="5">
        <v>14</v>
      </c>
      <c r="N13" s="5">
        <v>8</v>
      </c>
      <c r="O13" s="5">
        <v>57</v>
      </c>
      <c r="P13" s="5">
        <v>26</v>
      </c>
      <c r="Q13" s="5">
        <v>138</v>
      </c>
      <c r="R13" s="5">
        <v>55</v>
      </c>
      <c r="S13" s="5">
        <v>7</v>
      </c>
      <c r="T13" s="5">
        <v>8</v>
      </c>
      <c r="V13" s="4">
        <f t="shared" si="0"/>
        <v>15</v>
      </c>
    </row>
    <row r="14" spans="1:22" s="5" customFormat="1" ht="12.75">
      <c r="A14" s="5">
        <v>4</v>
      </c>
      <c r="B14" s="5">
        <v>18</v>
      </c>
      <c r="C14" s="5" t="s">
        <v>49</v>
      </c>
      <c r="D14" s="5">
        <v>398</v>
      </c>
      <c r="E14" s="5" t="s">
        <v>33</v>
      </c>
      <c r="F14" s="5">
        <v>97</v>
      </c>
      <c r="G14" s="5" t="s">
        <v>34</v>
      </c>
      <c r="H14" s="5">
        <v>25</v>
      </c>
      <c r="I14" s="5">
        <v>32</v>
      </c>
      <c r="J14" s="5">
        <v>88</v>
      </c>
      <c r="K14" s="5">
        <v>93</v>
      </c>
      <c r="L14" s="5">
        <v>8</v>
      </c>
      <c r="M14" s="5">
        <v>10</v>
      </c>
      <c r="N14" s="5">
        <v>9</v>
      </c>
      <c r="O14" s="5">
        <v>93</v>
      </c>
      <c r="P14" s="5">
        <v>88</v>
      </c>
      <c r="Q14" s="5">
        <v>265</v>
      </c>
      <c r="R14" s="5">
        <v>84</v>
      </c>
      <c r="S14" s="5">
        <v>8</v>
      </c>
      <c r="T14" s="5">
        <v>9</v>
      </c>
      <c r="V14" s="4">
        <f t="shared" si="0"/>
        <v>17</v>
      </c>
    </row>
    <row r="15" spans="1:22" s="5" customFormat="1" ht="12.75">
      <c r="A15" s="5">
        <v>5</v>
      </c>
      <c r="B15" s="5">
        <v>13</v>
      </c>
      <c r="C15" s="5" t="s">
        <v>44</v>
      </c>
      <c r="D15" s="5">
        <v>534</v>
      </c>
      <c r="E15" s="5" t="s">
        <v>33</v>
      </c>
      <c r="F15" s="5">
        <v>97</v>
      </c>
      <c r="H15" s="5">
        <v>13</v>
      </c>
      <c r="I15" s="5">
        <v>12</v>
      </c>
      <c r="J15" s="5">
        <v>17</v>
      </c>
      <c r="K15" s="5">
        <v>6</v>
      </c>
      <c r="L15" s="5">
        <v>25</v>
      </c>
      <c r="M15" s="5">
        <v>15</v>
      </c>
      <c r="N15" s="5">
        <v>13</v>
      </c>
      <c r="O15" s="5">
        <v>25</v>
      </c>
      <c r="P15" s="5">
        <v>17</v>
      </c>
      <c r="Q15" s="5">
        <v>101</v>
      </c>
      <c r="R15" s="5">
        <v>59</v>
      </c>
      <c r="S15" s="5">
        <v>6</v>
      </c>
      <c r="T15" s="5">
        <v>12</v>
      </c>
      <c r="V15" s="4">
        <f t="shared" si="0"/>
        <v>18</v>
      </c>
    </row>
    <row r="16" spans="1:22" s="2" customFormat="1" ht="12.75">
      <c r="A16" s="5">
        <v>6</v>
      </c>
      <c r="B16" s="5">
        <v>14</v>
      </c>
      <c r="C16" s="5" t="s">
        <v>45</v>
      </c>
      <c r="D16" s="5">
        <v>520</v>
      </c>
      <c r="E16" s="5" t="s">
        <v>25</v>
      </c>
      <c r="F16" s="5">
        <v>97</v>
      </c>
      <c r="G16" s="5" t="s">
        <v>34</v>
      </c>
      <c r="H16" s="5">
        <v>15</v>
      </c>
      <c r="I16" s="5">
        <v>60</v>
      </c>
      <c r="J16" s="5">
        <v>15</v>
      </c>
      <c r="K16" s="5">
        <v>8</v>
      </c>
      <c r="L16" s="5">
        <v>10</v>
      </c>
      <c r="M16" s="5">
        <v>24</v>
      </c>
      <c r="N16" s="5">
        <v>93</v>
      </c>
      <c r="O16" s="5">
        <v>93</v>
      </c>
      <c r="P16" s="5">
        <v>60</v>
      </c>
      <c r="Q16" s="5">
        <v>225</v>
      </c>
      <c r="R16" s="5">
        <v>72</v>
      </c>
      <c r="S16" s="5">
        <v>8</v>
      </c>
      <c r="T16" s="5">
        <v>10</v>
      </c>
      <c r="U16" s="5"/>
      <c r="V16" s="4">
        <f t="shared" si="0"/>
        <v>18</v>
      </c>
    </row>
    <row r="17" spans="1:22" s="2" customFormat="1" ht="12.75">
      <c r="A17" s="2">
        <v>1</v>
      </c>
      <c r="B17" s="2">
        <v>17</v>
      </c>
      <c r="C17" s="2" t="s">
        <v>48</v>
      </c>
      <c r="D17" s="2">
        <v>688</v>
      </c>
      <c r="E17" s="2" t="s">
        <v>25</v>
      </c>
      <c r="F17" s="2" t="s">
        <v>38</v>
      </c>
      <c r="H17" s="2">
        <v>20</v>
      </c>
      <c r="I17" s="2">
        <v>4</v>
      </c>
      <c r="J17" s="2">
        <v>42</v>
      </c>
      <c r="K17" s="2">
        <v>16</v>
      </c>
      <c r="L17" s="2">
        <v>24</v>
      </c>
      <c r="M17" s="2">
        <v>18</v>
      </c>
      <c r="N17" s="2">
        <v>93</v>
      </c>
      <c r="O17" s="2">
        <v>93</v>
      </c>
      <c r="P17" s="2">
        <v>42</v>
      </c>
      <c r="Q17" s="2">
        <v>217</v>
      </c>
      <c r="R17" s="2">
        <v>82</v>
      </c>
      <c r="S17" s="2">
        <v>4</v>
      </c>
      <c r="T17" s="2">
        <v>16</v>
      </c>
      <c r="V17" s="4">
        <f t="shared" si="0"/>
        <v>20</v>
      </c>
    </row>
    <row r="18" spans="1:22" s="5" customFormat="1" ht="12.75">
      <c r="A18" s="5">
        <v>7</v>
      </c>
      <c r="B18" s="5">
        <v>20</v>
      </c>
      <c r="C18" s="5" t="s">
        <v>51</v>
      </c>
      <c r="D18" s="5">
        <v>356</v>
      </c>
      <c r="E18" s="5" t="s">
        <v>25</v>
      </c>
      <c r="F18" s="5" t="s">
        <v>52</v>
      </c>
      <c r="G18" s="5" t="s">
        <v>34</v>
      </c>
      <c r="H18" s="5">
        <v>35</v>
      </c>
      <c r="I18" s="5">
        <v>18</v>
      </c>
      <c r="J18" s="5">
        <v>18</v>
      </c>
      <c r="K18" s="5">
        <v>25</v>
      </c>
      <c r="L18" s="5">
        <v>22</v>
      </c>
      <c r="M18" s="5">
        <v>2</v>
      </c>
      <c r="N18" s="5">
        <v>27</v>
      </c>
      <c r="O18" s="5">
        <v>35</v>
      </c>
      <c r="P18" s="5">
        <v>27</v>
      </c>
      <c r="Q18" s="5">
        <v>147</v>
      </c>
      <c r="R18" s="5">
        <v>85</v>
      </c>
      <c r="S18" s="5">
        <v>2</v>
      </c>
      <c r="T18" s="5">
        <v>18</v>
      </c>
      <c r="V18" s="4">
        <f t="shared" si="0"/>
        <v>20</v>
      </c>
    </row>
    <row r="19" spans="1:22" s="2" customFormat="1" ht="12.75">
      <c r="A19" s="2">
        <v>2</v>
      </c>
      <c r="B19" s="2">
        <v>41</v>
      </c>
      <c r="C19" s="2" t="s">
        <v>80</v>
      </c>
      <c r="D19" s="2">
        <v>491</v>
      </c>
      <c r="E19" s="2" t="s">
        <v>79</v>
      </c>
      <c r="F19" s="2">
        <v>97</v>
      </c>
      <c r="H19" s="2">
        <v>12</v>
      </c>
      <c r="I19" s="2">
        <v>9</v>
      </c>
      <c r="J19" s="2">
        <v>60</v>
      </c>
      <c r="K19" s="2">
        <v>93</v>
      </c>
      <c r="L19" s="2">
        <v>11</v>
      </c>
      <c r="M19" s="2">
        <v>93</v>
      </c>
      <c r="N19" s="2">
        <v>93</v>
      </c>
      <c r="O19" s="2">
        <v>93</v>
      </c>
      <c r="P19" s="2">
        <v>93</v>
      </c>
      <c r="Q19" s="2">
        <v>371</v>
      </c>
      <c r="R19" s="2">
        <v>185</v>
      </c>
      <c r="S19" s="2">
        <v>9</v>
      </c>
      <c r="T19" s="2">
        <v>11</v>
      </c>
      <c r="V19" s="4">
        <f t="shared" si="0"/>
        <v>20</v>
      </c>
    </row>
    <row r="20" spans="1:22" s="5" customFormat="1" ht="12.75">
      <c r="A20" s="2">
        <v>3</v>
      </c>
      <c r="B20" s="2">
        <v>16</v>
      </c>
      <c r="C20" s="2" t="s">
        <v>47</v>
      </c>
      <c r="D20" s="2">
        <v>523</v>
      </c>
      <c r="E20" s="2" t="s">
        <v>37</v>
      </c>
      <c r="F20" s="2">
        <v>97</v>
      </c>
      <c r="G20" s="2"/>
      <c r="H20" s="2">
        <v>23</v>
      </c>
      <c r="I20" s="2">
        <v>16</v>
      </c>
      <c r="J20" s="2">
        <v>8</v>
      </c>
      <c r="K20" s="2">
        <v>93</v>
      </c>
      <c r="L20" s="2">
        <v>21</v>
      </c>
      <c r="M20" s="2">
        <v>13</v>
      </c>
      <c r="N20" s="2">
        <v>29</v>
      </c>
      <c r="O20" s="2">
        <v>93</v>
      </c>
      <c r="P20" s="2">
        <v>29</v>
      </c>
      <c r="Q20" s="2">
        <v>203</v>
      </c>
      <c r="R20" s="2">
        <v>81</v>
      </c>
      <c r="S20" s="2">
        <v>8</v>
      </c>
      <c r="T20" s="2">
        <v>13</v>
      </c>
      <c r="U20" s="2"/>
      <c r="V20" s="4">
        <f t="shared" si="0"/>
        <v>21</v>
      </c>
    </row>
    <row r="21" spans="1:22" s="2" customFormat="1" ht="12.75">
      <c r="A21" s="2">
        <v>4</v>
      </c>
      <c r="B21" s="2">
        <v>19</v>
      </c>
      <c r="C21" s="2" t="s">
        <v>50</v>
      </c>
      <c r="D21" s="2">
        <v>533</v>
      </c>
      <c r="E21" s="2" t="s">
        <v>33</v>
      </c>
      <c r="F21" s="2" t="s">
        <v>38</v>
      </c>
      <c r="H21" s="2">
        <v>36</v>
      </c>
      <c r="I21" s="2">
        <v>30</v>
      </c>
      <c r="J21" s="2">
        <v>34</v>
      </c>
      <c r="K21" s="2">
        <v>15</v>
      </c>
      <c r="L21" s="2">
        <v>14</v>
      </c>
      <c r="M21" s="2">
        <v>11</v>
      </c>
      <c r="N21" s="2">
        <v>14</v>
      </c>
      <c r="O21" s="2">
        <v>36</v>
      </c>
      <c r="P21" s="2">
        <v>34</v>
      </c>
      <c r="Q21" s="2">
        <v>154</v>
      </c>
      <c r="R21" s="2">
        <v>84</v>
      </c>
      <c r="S21" s="2">
        <v>11</v>
      </c>
      <c r="T21" s="2">
        <v>14</v>
      </c>
      <c r="V21" s="4">
        <f t="shared" si="0"/>
        <v>25</v>
      </c>
    </row>
    <row r="22" spans="1:22" s="3" customFormat="1" ht="12.75">
      <c r="A22" s="3">
        <v>1</v>
      </c>
      <c r="B22" s="3">
        <v>22</v>
      </c>
      <c r="C22" s="3" t="s">
        <v>54</v>
      </c>
      <c r="D22" s="3">
        <v>528</v>
      </c>
      <c r="E22" s="3" t="s">
        <v>37</v>
      </c>
      <c r="F22" s="3">
        <v>98</v>
      </c>
      <c r="G22" s="3" t="s">
        <v>34</v>
      </c>
      <c r="H22" s="3">
        <v>43</v>
      </c>
      <c r="I22" s="3">
        <v>44</v>
      </c>
      <c r="J22" s="3">
        <v>26</v>
      </c>
      <c r="K22" s="3">
        <v>18</v>
      </c>
      <c r="L22" s="3">
        <v>20</v>
      </c>
      <c r="M22" s="3">
        <v>28</v>
      </c>
      <c r="N22" s="3">
        <v>12</v>
      </c>
      <c r="O22" s="3">
        <v>44</v>
      </c>
      <c r="P22" s="3">
        <v>43</v>
      </c>
      <c r="Q22" s="3">
        <v>191</v>
      </c>
      <c r="R22" s="3">
        <v>104</v>
      </c>
      <c r="S22" s="3">
        <v>12</v>
      </c>
      <c r="T22" s="3">
        <v>18</v>
      </c>
      <c r="V22" s="4">
        <f t="shared" si="0"/>
        <v>30</v>
      </c>
    </row>
    <row r="23" spans="1:22" s="3" customFormat="1" ht="12.75">
      <c r="A23" s="2">
        <v>5</v>
      </c>
      <c r="B23" s="2">
        <v>26</v>
      </c>
      <c r="C23" s="2" t="s">
        <v>59</v>
      </c>
      <c r="D23" s="2">
        <v>682</v>
      </c>
      <c r="E23" s="2" t="s">
        <v>42</v>
      </c>
      <c r="F23" s="2" t="s">
        <v>38</v>
      </c>
      <c r="G23" s="2"/>
      <c r="H23" s="2">
        <v>32</v>
      </c>
      <c r="I23" s="2">
        <v>33</v>
      </c>
      <c r="J23" s="2">
        <v>12</v>
      </c>
      <c r="K23" s="2">
        <v>33</v>
      </c>
      <c r="L23" s="2">
        <v>18</v>
      </c>
      <c r="M23" s="2">
        <v>29</v>
      </c>
      <c r="N23" s="2">
        <v>36</v>
      </c>
      <c r="O23" s="2">
        <v>36</v>
      </c>
      <c r="P23" s="2">
        <v>33</v>
      </c>
      <c r="Q23" s="2">
        <v>193</v>
      </c>
      <c r="R23" s="2">
        <v>124</v>
      </c>
      <c r="S23" s="2">
        <v>12</v>
      </c>
      <c r="T23" s="2">
        <v>18</v>
      </c>
      <c r="U23" s="2"/>
      <c r="V23" s="4">
        <f t="shared" si="0"/>
        <v>30</v>
      </c>
    </row>
    <row r="24" spans="1:22" s="3" customFormat="1" ht="12.75">
      <c r="A24" s="2">
        <v>6</v>
      </c>
      <c r="B24" s="2">
        <v>21</v>
      </c>
      <c r="C24" s="2" t="s">
        <v>53</v>
      </c>
      <c r="D24" s="2">
        <v>484</v>
      </c>
      <c r="E24" s="2" t="s">
        <v>29</v>
      </c>
      <c r="F24" s="2" t="s">
        <v>52</v>
      </c>
      <c r="G24" s="2"/>
      <c r="H24" s="2">
        <v>17</v>
      </c>
      <c r="I24" s="2">
        <v>29</v>
      </c>
      <c r="J24" s="2">
        <v>37</v>
      </c>
      <c r="K24" s="2">
        <v>14</v>
      </c>
      <c r="L24" s="2">
        <v>34</v>
      </c>
      <c r="M24" s="2">
        <v>22</v>
      </c>
      <c r="N24" s="2">
        <v>20</v>
      </c>
      <c r="O24" s="2">
        <v>37</v>
      </c>
      <c r="P24" s="2">
        <v>34</v>
      </c>
      <c r="Q24" s="2">
        <v>173</v>
      </c>
      <c r="R24" s="2">
        <v>102</v>
      </c>
      <c r="S24" s="2">
        <v>14</v>
      </c>
      <c r="T24" s="2">
        <v>17</v>
      </c>
      <c r="U24" s="2"/>
      <c r="V24" s="4">
        <f t="shared" si="0"/>
        <v>31</v>
      </c>
    </row>
    <row r="25" spans="1:22" s="2" customFormat="1" ht="12.75">
      <c r="A25" s="3">
        <v>2</v>
      </c>
      <c r="B25" s="3">
        <v>29</v>
      </c>
      <c r="C25" s="3" t="s">
        <v>63</v>
      </c>
      <c r="D25" s="3">
        <v>531</v>
      </c>
      <c r="E25" s="3" t="s">
        <v>25</v>
      </c>
      <c r="F25" s="3">
        <v>97</v>
      </c>
      <c r="G25" s="3" t="s">
        <v>34</v>
      </c>
      <c r="H25" s="3">
        <v>46</v>
      </c>
      <c r="I25" s="3">
        <v>37</v>
      </c>
      <c r="J25" s="3">
        <v>24</v>
      </c>
      <c r="K25" s="3">
        <v>93</v>
      </c>
      <c r="L25" s="3">
        <v>12</v>
      </c>
      <c r="M25" s="3">
        <v>19</v>
      </c>
      <c r="N25" s="3">
        <v>38</v>
      </c>
      <c r="O25" s="3">
        <v>93</v>
      </c>
      <c r="P25" s="3">
        <v>46</v>
      </c>
      <c r="Q25" s="3">
        <v>269</v>
      </c>
      <c r="R25" s="3">
        <v>130</v>
      </c>
      <c r="S25" s="3">
        <v>12</v>
      </c>
      <c r="T25" s="3">
        <v>19</v>
      </c>
      <c r="U25" s="3"/>
      <c r="V25" s="4">
        <f t="shared" si="0"/>
        <v>31</v>
      </c>
    </row>
    <row r="26" spans="1:22" s="2" customFormat="1" ht="12.75">
      <c r="A26" s="3">
        <v>3</v>
      </c>
      <c r="B26" s="3">
        <v>23</v>
      </c>
      <c r="C26" s="3" t="s">
        <v>55</v>
      </c>
      <c r="D26" s="3">
        <v>897</v>
      </c>
      <c r="E26" s="3" t="s">
        <v>56</v>
      </c>
      <c r="F26" s="3">
        <v>98</v>
      </c>
      <c r="G26" s="3" t="s">
        <v>34</v>
      </c>
      <c r="H26" s="3">
        <v>21</v>
      </c>
      <c r="I26" s="3">
        <v>26</v>
      </c>
      <c r="J26" s="3">
        <v>28</v>
      </c>
      <c r="K26" s="3">
        <v>13</v>
      </c>
      <c r="L26" s="3">
        <v>19</v>
      </c>
      <c r="M26" s="3">
        <v>33</v>
      </c>
      <c r="N26" s="3">
        <v>93</v>
      </c>
      <c r="O26" s="3">
        <v>93</v>
      </c>
      <c r="P26" s="3">
        <v>33</v>
      </c>
      <c r="Q26" s="3">
        <v>233</v>
      </c>
      <c r="R26" s="3">
        <v>107</v>
      </c>
      <c r="S26" s="3">
        <v>13</v>
      </c>
      <c r="T26" s="3">
        <v>19</v>
      </c>
      <c r="U26" s="3"/>
      <c r="V26" s="4">
        <f t="shared" si="0"/>
        <v>32</v>
      </c>
    </row>
    <row r="27" spans="1:22" s="3" customFormat="1" ht="12.75">
      <c r="A27" s="2">
        <v>7</v>
      </c>
      <c r="B27" s="2">
        <v>30</v>
      </c>
      <c r="C27" s="2" t="s">
        <v>64</v>
      </c>
      <c r="D27" s="2">
        <v>643</v>
      </c>
      <c r="E27" s="2" t="s">
        <v>61</v>
      </c>
      <c r="F27" s="2" t="s">
        <v>38</v>
      </c>
      <c r="G27" s="2"/>
      <c r="H27" s="2">
        <v>31</v>
      </c>
      <c r="I27" s="2">
        <v>46</v>
      </c>
      <c r="J27" s="2">
        <v>55</v>
      </c>
      <c r="K27" s="2">
        <v>19</v>
      </c>
      <c r="L27" s="2">
        <v>30</v>
      </c>
      <c r="M27" s="2">
        <v>36</v>
      </c>
      <c r="N27" s="2">
        <v>15</v>
      </c>
      <c r="O27" s="2">
        <v>55</v>
      </c>
      <c r="P27" s="2">
        <v>46</v>
      </c>
      <c r="Q27" s="2">
        <v>232</v>
      </c>
      <c r="R27" s="2">
        <v>131</v>
      </c>
      <c r="S27" s="2">
        <v>15</v>
      </c>
      <c r="T27" s="2">
        <v>19</v>
      </c>
      <c r="U27" s="2"/>
      <c r="V27" s="4">
        <f t="shared" si="0"/>
        <v>34</v>
      </c>
    </row>
    <row r="28" spans="1:22" s="3" customFormat="1" ht="12.75">
      <c r="A28" s="2">
        <v>8</v>
      </c>
      <c r="B28" s="2">
        <v>25</v>
      </c>
      <c r="C28" s="2" t="s">
        <v>58</v>
      </c>
      <c r="D28" s="2">
        <v>448</v>
      </c>
      <c r="E28" s="2" t="s">
        <v>37</v>
      </c>
      <c r="F28" s="2">
        <v>97</v>
      </c>
      <c r="G28" s="2"/>
      <c r="H28" s="2">
        <v>19</v>
      </c>
      <c r="I28" s="2">
        <v>27</v>
      </c>
      <c r="J28" s="2">
        <v>16</v>
      </c>
      <c r="K28" s="2">
        <v>21</v>
      </c>
      <c r="L28" s="2">
        <v>35</v>
      </c>
      <c r="M28" s="2">
        <v>42</v>
      </c>
      <c r="N28" s="2">
        <v>41</v>
      </c>
      <c r="O28" s="2">
        <v>42</v>
      </c>
      <c r="P28" s="2">
        <v>41</v>
      </c>
      <c r="Q28" s="2">
        <v>201</v>
      </c>
      <c r="R28" s="2">
        <v>118</v>
      </c>
      <c r="S28" s="2">
        <v>16</v>
      </c>
      <c r="T28" s="2">
        <v>19</v>
      </c>
      <c r="U28" s="2"/>
      <c r="V28" s="4">
        <f t="shared" si="0"/>
        <v>35</v>
      </c>
    </row>
    <row r="29" spans="1:22" s="3" customFormat="1" ht="12.75">
      <c r="A29" s="3">
        <v>4</v>
      </c>
      <c r="B29" s="3">
        <v>24</v>
      </c>
      <c r="C29" s="3" t="s">
        <v>57</v>
      </c>
      <c r="D29" s="3">
        <v>883</v>
      </c>
      <c r="E29" s="3" t="s">
        <v>25</v>
      </c>
      <c r="F29" s="3" t="s">
        <v>38</v>
      </c>
      <c r="G29" s="3" t="s">
        <v>34</v>
      </c>
      <c r="H29" s="3">
        <v>30</v>
      </c>
      <c r="I29" s="3">
        <v>41</v>
      </c>
      <c r="J29" s="3">
        <v>11</v>
      </c>
      <c r="K29" s="3">
        <v>27</v>
      </c>
      <c r="L29" s="3">
        <v>50</v>
      </c>
      <c r="M29" s="3">
        <v>25</v>
      </c>
      <c r="N29" s="3">
        <v>25</v>
      </c>
      <c r="O29" s="3">
        <v>50</v>
      </c>
      <c r="P29" s="3">
        <v>41</v>
      </c>
      <c r="Q29" s="3">
        <v>209</v>
      </c>
      <c r="R29" s="3">
        <v>118</v>
      </c>
      <c r="S29" s="3">
        <v>11</v>
      </c>
      <c r="T29" s="3">
        <v>25</v>
      </c>
      <c r="V29" s="4">
        <f t="shared" si="0"/>
        <v>36</v>
      </c>
    </row>
    <row r="30" spans="1:22" s="2" customFormat="1" ht="12.75">
      <c r="A30" s="3">
        <v>5</v>
      </c>
      <c r="B30" s="3">
        <v>35</v>
      </c>
      <c r="C30" s="3" t="s">
        <v>71</v>
      </c>
      <c r="D30" s="3">
        <v>512</v>
      </c>
      <c r="E30" s="3" t="s">
        <v>61</v>
      </c>
      <c r="F30" s="3">
        <v>98</v>
      </c>
      <c r="G30" s="3" t="s">
        <v>34</v>
      </c>
      <c r="H30" s="3">
        <v>56</v>
      </c>
      <c r="I30" s="3">
        <v>93</v>
      </c>
      <c r="J30" s="3">
        <v>13</v>
      </c>
      <c r="K30" s="3">
        <v>36</v>
      </c>
      <c r="L30" s="3">
        <v>48</v>
      </c>
      <c r="M30" s="3">
        <v>34</v>
      </c>
      <c r="N30" s="3">
        <v>24</v>
      </c>
      <c r="O30" s="3">
        <v>93</v>
      </c>
      <c r="P30" s="3">
        <v>56</v>
      </c>
      <c r="Q30" s="3">
        <v>304</v>
      </c>
      <c r="R30" s="3">
        <v>155</v>
      </c>
      <c r="S30" s="3">
        <v>13</v>
      </c>
      <c r="T30" s="3">
        <v>24</v>
      </c>
      <c r="U30" s="3"/>
      <c r="V30" s="4">
        <f t="shared" si="0"/>
        <v>37</v>
      </c>
    </row>
    <row r="31" spans="1:22" s="2" customFormat="1" ht="12.75">
      <c r="A31" s="2">
        <v>9</v>
      </c>
      <c r="B31" s="2">
        <v>36</v>
      </c>
      <c r="C31" s="2" t="s">
        <v>72</v>
      </c>
      <c r="D31" s="2">
        <v>464</v>
      </c>
      <c r="E31" s="2" t="s">
        <v>29</v>
      </c>
      <c r="F31" s="2" t="s">
        <v>73</v>
      </c>
      <c r="H31" s="2">
        <v>45</v>
      </c>
      <c r="I31" s="2">
        <v>34</v>
      </c>
      <c r="J31" s="2">
        <v>43</v>
      </c>
      <c r="K31" s="2">
        <v>57</v>
      </c>
      <c r="L31" s="2">
        <v>42</v>
      </c>
      <c r="M31" s="2">
        <v>23</v>
      </c>
      <c r="N31" s="2">
        <v>16</v>
      </c>
      <c r="O31" s="2">
        <v>57</v>
      </c>
      <c r="P31" s="2">
        <v>45</v>
      </c>
      <c r="Q31" s="2">
        <v>260</v>
      </c>
      <c r="R31" s="2">
        <v>158</v>
      </c>
      <c r="S31" s="2">
        <v>16</v>
      </c>
      <c r="T31" s="2">
        <v>23</v>
      </c>
      <c r="V31" s="4">
        <f t="shared" si="0"/>
        <v>39</v>
      </c>
    </row>
    <row r="32" spans="1:22" s="3" customFormat="1" ht="12.75">
      <c r="A32" s="3">
        <v>6</v>
      </c>
      <c r="B32" s="3">
        <v>27</v>
      </c>
      <c r="C32" s="3" t="s">
        <v>60</v>
      </c>
      <c r="D32" s="3">
        <v>851</v>
      </c>
      <c r="E32" s="3" t="s">
        <v>61</v>
      </c>
      <c r="F32" s="3" t="s">
        <v>38</v>
      </c>
      <c r="G32" s="3" t="s">
        <v>34</v>
      </c>
      <c r="H32" s="3">
        <v>38</v>
      </c>
      <c r="I32" s="3">
        <v>19</v>
      </c>
      <c r="J32" s="3">
        <v>45</v>
      </c>
      <c r="K32" s="3">
        <v>28</v>
      </c>
      <c r="L32" s="3">
        <v>27</v>
      </c>
      <c r="M32" s="3">
        <v>27</v>
      </c>
      <c r="N32" s="3">
        <v>23</v>
      </c>
      <c r="O32" s="3">
        <v>45</v>
      </c>
      <c r="P32" s="3">
        <v>38</v>
      </c>
      <c r="Q32" s="3">
        <v>207</v>
      </c>
      <c r="R32" s="3">
        <v>124</v>
      </c>
      <c r="S32" s="3">
        <v>19</v>
      </c>
      <c r="T32" s="3">
        <v>23</v>
      </c>
      <c r="V32" s="4">
        <f t="shared" si="0"/>
        <v>42</v>
      </c>
    </row>
    <row r="33" spans="1:22" s="2" customFormat="1" ht="12.75">
      <c r="A33" s="3">
        <v>7</v>
      </c>
      <c r="B33" s="3">
        <v>28</v>
      </c>
      <c r="C33" s="3" t="s">
        <v>62</v>
      </c>
      <c r="D33" s="3">
        <v>668</v>
      </c>
      <c r="E33" s="3" t="s">
        <v>25</v>
      </c>
      <c r="F33" s="3">
        <v>98</v>
      </c>
      <c r="G33" s="3" t="s">
        <v>34</v>
      </c>
      <c r="H33" s="3">
        <v>33</v>
      </c>
      <c r="I33" s="3">
        <v>21</v>
      </c>
      <c r="J33" s="3">
        <v>25</v>
      </c>
      <c r="K33" s="3">
        <v>26</v>
      </c>
      <c r="L33" s="3">
        <v>31</v>
      </c>
      <c r="M33" s="3">
        <v>31</v>
      </c>
      <c r="N33" s="3">
        <v>22</v>
      </c>
      <c r="O33" s="3">
        <v>33</v>
      </c>
      <c r="P33" s="3">
        <v>31</v>
      </c>
      <c r="Q33" s="3">
        <v>189</v>
      </c>
      <c r="R33" s="3">
        <v>125</v>
      </c>
      <c r="S33" s="3">
        <v>21</v>
      </c>
      <c r="T33" s="3">
        <v>22</v>
      </c>
      <c r="U33" s="3"/>
      <c r="V33" s="4">
        <f t="shared" si="0"/>
        <v>43</v>
      </c>
    </row>
    <row r="34" spans="1:22" s="3" customFormat="1" ht="12.75">
      <c r="A34" s="3">
        <v>8</v>
      </c>
      <c r="B34" s="3">
        <v>32</v>
      </c>
      <c r="C34" s="3" t="s">
        <v>66</v>
      </c>
      <c r="D34" s="3">
        <v>446</v>
      </c>
      <c r="E34" s="3" t="s">
        <v>67</v>
      </c>
      <c r="F34" s="3">
        <v>98</v>
      </c>
      <c r="G34" s="3" t="s">
        <v>34</v>
      </c>
      <c r="H34" s="3">
        <v>29</v>
      </c>
      <c r="I34" s="3">
        <v>43</v>
      </c>
      <c r="J34" s="3">
        <v>23</v>
      </c>
      <c r="K34" s="3">
        <v>20</v>
      </c>
      <c r="L34" s="3">
        <v>33</v>
      </c>
      <c r="M34" s="3">
        <v>38</v>
      </c>
      <c r="N34" s="3">
        <v>59</v>
      </c>
      <c r="O34" s="3">
        <v>59</v>
      </c>
      <c r="P34" s="3">
        <v>43</v>
      </c>
      <c r="Q34" s="3">
        <v>245</v>
      </c>
      <c r="R34" s="3">
        <v>143</v>
      </c>
      <c r="S34" s="3">
        <v>20</v>
      </c>
      <c r="T34" s="3">
        <v>23</v>
      </c>
      <c r="V34" s="4">
        <f t="shared" si="0"/>
        <v>43</v>
      </c>
    </row>
    <row r="35" spans="1:22" s="2" customFormat="1" ht="12.75">
      <c r="A35" s="2">
        <v>10</v>
      </c>
      <c r="B35" s="2">
        <v>33</v>
      </c>
      <c r="C35" s="2" t="s">
        <v>68</v>
      </c>
      <c r="D35" s="2">
        <v>689</v>
      </c>
      <c r="E35" s="2" t="s">
        <v>69</v>
      </c>
      <c r="F35" s="2">
        <v>98</v>
      </c>
      <c r="H35" s="2">
        <v>44</v>
      </c>
      <c r="I35" s="2">
        <v>52</v>
      </c>
      <c r="J35" s="2">
        <v>93</v>
      </c>
      <c r="K35" s="2">
        <v>32</v>
      </c>
      <c r="L35" s="2">
        <v>29</v>
      </c>
      <c r="M35" s="2">
        <v>26</v>
      </c>
      <c r="N35" s="2">
        <v>18</v>
      </c>
      <c r="O35" s="2">
        <v>93</v>
      </c>
      <c r="P35" s="2">
        <v>52</v>
      </c>
      <c r="Q35" s="2">
        <v>294</v>
      </c>
      <c r="R35" s="2">
        <v>149</v>
      </c>
      <c r="S35" s="2">
        <v>18</v>
      </c>
      <c r="T35" s="2">
        <v>26</v>
      </c>
      <c r="V35" s="4">
        <f t="shared" si="0"/>
        <v>44</v>
      </c>
    </row>
    <row r="36" spans="1:22" s="3" customFormat="1" ht="12.75">
      <c r="A36" s="3">
        <v>9</v>
      </c>
      <c r="B36" s="3">
        <v>37</v>
      </c>
      <c r="C36" s="3" t="s">
        <v>74</v>
      </c>
      <c r="D36" s="3">
        <v>720</v>
      </c>
      <c r="E36" s="3" t="s">
        <v>75</v>
      </c>
      <c r="F36" s="3" t="s">
        <v>38</v>
      </c>
      <c r="G36" s="3" t="s">
        <v>34</v>
      </c>
      <c r="H36" s="3">
        <v>37</v>
      </c>
      <c r="I36" s="3">
        <v>25</v>
      </c>
      <c r="J36" s="3">
        <v>19</v>
      </c>
      <c r="K36" s="3">
        <v>93</v>
      </c>
      <c r="L36" s="3">
        <v>51</v>
      </c>
      <c r="M36" s="3">
        <v>37</v>
      </c>
      <c r="N36" s="3">
        <v>69</v>
      </c>
      <c r="O36" s="3">
        <v>93</v>
      </c>
      <c r="P36" s="3">
        <v>69</v>
      </c>
      <c r="Q36" s="3">
        <v>331</v>
      </c>
      <c r="R36" s="3">
        <v>169</v>
      </c>
      <c r="S36" s="3">
        <v>19</v>
      </c>
      <c r="T36" s="3">
        <v>25</v>
      </c>
      <c r="V36" s="4">
        <f t="shared" si="0"/>
        <v>44</v>
      </c>
    </row>
    <row r="37" spans="1:22" s="2" customFormat="1" ht="12.75">
      <c r="A37" s="2">
        <v>11</v>
      </c>
      <c r="B37" s="2">
        <v>43</v>
      </c>
      <c r="C37" s="2" t="s">
        <v>83</v>
      </c>
      <c r="D37" s="2">
        <v>859</v>
      </c>
      <c r="E37" s="2" t="s">
        <v>29</v>
      </c>
      <c r="F37" s="2" t="s">
        <v>38</v>
      </c>
      <c r="H37" s="2">
        <v>55</v>
      </c>
      <c r="I37" s="2">
        <v>22</v>
      </c>
      <c r="J37" s="2">
        <v>57</v>
      </c>
      <c r="K37" s="2">
        <v>22</v>
      </c>
      <c r="L37" s="2">
        <v>45</v>
      </c>
      <c r="M37" s="2">
        <v>48</v>
      </c>
      <c r="N37" s="2">
        <v>93</v>
      </c>
      <c r="O37" s="2">
        <v>93</v>
      </c>
      <c r="P37" s="2">
        <v>57</v>
      </c>
      <c r="Q37" s="2">
        <v>342</v>
      </c>
      <c r="R37" s="2">
        <v>192</v>
      </c>
      <c r="S37" s="2">
        <v>22</v>
      </c>
      <c r="T37" s="2">
        <v>22</v>
      </c>
      <c r="V37" s="4">
        <f t="shared" si="0"/>
        <v>44</v>
      </c>
    </row>
    <row r="38" spans="1:22" s="2" customFormat="1" ht="12.75">
      <c r="A38" s="2">
        <v>12</v>
      </c>
      <c r="B38" s="2">
        <v>31</v>
      </c>
      <c r="C38" s="2" t="s">
        <v>65</v>
      </c>
      <c r="D38" s="2">
        <v>539</v>
      </c>
      <c r="E38" s="2" t="s">
        <v>33</v>
      </c>
      <c r="F38" s="2">
        <v>98</v>
      </c>
      <c r="H38" s="2">
        <v>40</v>
      </c>
      <c r="I38" s="2">
        <v>28</v>
      </c>
      <c r="J38" s="2">
        <v>68</v>
      </c>
      <c r="K38" s="2">
        <v>24</v>
      </c>
      <c r="L38" s="2">
        <v>40</v>
      </c>
      <c r="M38" s="2">
        <v>21</v>
      </c>
      <c r="N38" s="2">
        <v>28</v>
      </c>
      <c r="O38" s="2">
        <v>68</v>
      </c>
      <c r="P38" s="2">
        <v>40</v>
      </c>
      <c r="Q38" s="2">
        <v>249</v>
      </c>
      <c r="R38" s="2">
        <v>141</v>
      </c>
      <c r="S38" s="2">
        <v>21</v>
      </c>
      <c r="T38" s="2">
        <v>24</v>
      </c>
      <c r="V38" s="4">
        <f aca="true" t="shared" si="1" ref="V38:V69">S38+T38</f>
        <v>45</v>
      </c>
    </row>
    <row r="39" spans="1:22" s="2" customFormat="1" ht="12.75">
      <c r="A39" s="2">
        <v>13</v>
      </c>
      <c r="B39" s="2">
        <v>57</v>
      </c>
      <c r="C39" s="2" t="s">
        <v>98</v>
      </c>
      <c r="D39" s="2">
        <v>921</v>
      </c>
      <c r="E39" s="2" t="s">
        <v>29</v>
      </c>
      <c r="F39" s="2" t="s">
        <v>38</v>
      </c>
      <c r="H39" s="2">
        <v>93</v>
      </c>
      <c r="I39" s="2">
        <v>93</v>
      </c>
      <c r="J39" s="2">
        <v>93</v>
      </c>
      <c r="K39" s="2">
        <v>93</v>
      </c>
      <c r="L39" s="2">
        <v>26</v>
      </c>
      <c r="M39" s="2">
        <v>30</v>
      </c>
      <c r="N39" s="2">
        <v>19</v>
      </c>
      <c r="O39" s="2">
        <v>93</v>
      </c>
      <c r="P39" s="2">
        <v>93</v>
      </c>
      <c r="Q39" s="2">
        <v>447</v>
      </c>
      <c r="R39" s="2">
        <v>261</v>
      </c>
      <c r="S39" s="2">
        <v>19</v>
      </c>
      <c r="T39" s="2">
        <v>26</v>
      </c>
      <c r="V39" s="4">
        <f t="shared" si="1"/>
        <v>45</v>
      </c>
    </row>
    <row r="40" spans="1:22" s="2" customFormat="1" ht="12.75">
      <c r="A40" s="2">
        <v>14</v>
      </c>
      <c r="B40" s="2">
        <v>38</v>
      </c>
      <c r="C40" s="2" t="s">
        <v>76</v>
      </c>
      <c r="D40" s="2">
        <v>647</v>
      </c>
      <c r="E40" s="2" t="s">
        <v>61</v>
      </c>
      <c r="F40" s="2" t="s">
        <v>38</v>
      </c>
      <c r="H40" s="2">
        <v>49</v>
      </c>
      <c r="I40" s="2">
        <v>38</v>
      </c>
      <c r="J40" s="2">
        <v>66</v>
      </c>
      <c r="K40" s="2">
        <v>23</v>
      </c>
      <c r="L40" s="2">
        <v>38</v>
      </c>
      <c r="M40" s="2">
        <v>47</v>
      </c>
      <c r="N40" s="2">
        <v>26</v>
      </c>
      <c r="O40" s="2">
        <v>66</v>
      </c>
      <c r="P40" s="2">
        <v>49</v>
      </c>
      <c r="Q40" s="2">
        <v>287</v>
      </c>
      <c r="R40" s="2">
        <v>172</v>
      </c>
      <c r="S40" s="2">
        <v>23</v>
      </c>
      <c r="T40" s="2">
        <v>26</v>
      </c>
      <c r="V40" s="4">
        <f t="shared" si="1"/>
        <v>49</v>
      </c>
    </row>
    <row r="41" spans="1:22" s="2" customFormat="1" ht="12.75">
      <c r="A41" s="2">
        <v>15</v>
      </c>
      <c r="B41" s="2">
        <v>39</v>
      </c>
      <c r="C41" s="2" t="s">
        <v>77</v>
      </c>
      <c r="D41" s="2">
        <v>383</v>
      </c>
      <c r="E41" s="2" t="s">
        <v>37</v>
      </c>
      <c r="F41" s="2" t="s">
        <v>52</v>
      </c>
      <c r="H41" s="2">
        <v>53</v>
      </c>
      <c r="I41" s="2">
        <v>49</v>
      </c>
      <c r="J41" s="2">
        <v>40</v>
      </c>
      <c r="K41" s="2">
        <v>48</v>
      </c>
      <c r="L41" s="2">
        <v>37</v>
      </c>
      <c r="M41" s="2">
        <v>16</v>
      </c>
      <c r="N41" s="2">
        <v>37</v>
      </c>
      <c r="O41" s="2">
        <v>53</v>
      </c>
      <c r="P41" s="2">
        <v>49</v>
      </c>
      <c r="Q41" s="2">
        <v>280</v>
      </c>
      <c r="R41" s="2">
        <v>178</v>
      </c>
      <c r="S41" s="2">
        <v>16</v>
      </c>
      <c r="T41" s="2">
        <v>37</v>
      </c>
      <c r="V41" s="4">
        <f t="shared" si="1"/>
        <v>53</v>
      </c>
    </row>
    <row r="42" spans="1:22" s="2" customFormat="1" ht="12.75">
      <c r="A42" s="2">
        <v>16</v>
      </c>
      <c r="B42" s="2">
        <v>42</v>
      </c>
      <c r="C42" s="2" t="s">
        <v>81</v>
      </c>
      <c r="D42" s="2">
        <v>369</v>
      </c>
      <c r="E42" s="2" t="s">
        <v>82</v>
      </c>
      <c r="F42" s="2" t="s">
        <v>38</v>
      </c>
      <c r="H42" s="2">
        <v>34</v>
      </c>
      <c r="I42" s="2">
        <v>23</v>
      </c>
      <c r="J42" s="2">
        <v>41</v>
      </c>
      <c r="K42" s="2">
        <v>43</v>
      </c>
      <c r="L42" s="2">
        <v>58</v>
      </c>
      <c r="M42" s="2">
        <v>74</v>
      </c>
      <c r="N42" s="2">
        <v>45</v>
      </c>
      <c r="O42" s="2">
        <v>74</v>
      </c>
      <c r="P42" s="2">
        <v>58</v>
      </c>
      <c r="Q42" s="2">
        <v>318</v>
      </c>
      <c r="R42" s="2">
        <v>186</v>
      </c>
      <c r="S42" s="2">
        <v>23</v>
      </c>
      <c r="T42" s="2">
        <v>34</v>
      </c>
      <c r="V42" s="4">
        <f t="shared" si="1"/>
        <v>57</v>
      </c>
    </row>
    <row r="43" spans="1:22" s="3" customFormat="1" ht="12.75">
      <c r="A43" s="3">
        <v>10</v>
      </c>
      <c r="B43" s="3">
        <v>63</v>
      </c>
      <c r="C43" s="3" t="s">
        <v>106</v>
      </c>
      <c r="D43" s="3">
        <v>629</v>
      </c>
      <c r="E43" s="3" t="s">
        <v>101</v>
      </c>
      <c r="F43" s="3">
        <v>97</v>
      </c>
      <c r="G43" s="3" t="s">
        <v>34</v>
      </c>
      <c r="H43" s="3">
        <v>93</v>
      </c>
      <c r="I43" s="3">
        <v>93</v>
      </c>
      <c r="J43" s="3">
        <v>93</v>
      </c>
      <c r="K43" s="3">
        <v>32</v>
      </c>
      <c r="L43" s="3">
        <v>46</v>
      </c>
      <c r="M43" s="3">
        <v>87</v>
      </c>
      <c r="N43" s="3">
        <v>30</v>
      </c>
      <c r="O43" s="3">
        <v>93</v>
      </c>
      <c r="P43" s="3">
        <v>93</v>
      </c>
      <c r="Q43" s="3">
        <v>474</v>
      </c>
      <c r="R43" s="3">
        <v>288</v>
      </c>
      <c r="S43" s="3">
        <v>30</v>
      </c>
      <c r="T43" s="3">
        <v>32</v>
      </c>
      <c r="V43" s="4">
        <f t="shared" si="1"/>
        <v>62</v>
      </c>
    </row>
    <row r="44" spans="1:22" s="2" customFormat="1" ht="12.75">
      <c r="A44" s="2">
        <v>17</v>
      </c>
      <c r="B44" s="2">
        <v>49</v>
      </c>
      <c r="C44" s="2" t="s">
        <v>90</v>
      </c>
      <c r="D44" s="2">
        <v>854</v>
      </c>
      <c r="E44" s="2" t="s">
        <v>56</v>
      </c>
      <c r="F44" s="2">
        <v>98</v>
      </c>
      <c r="H44" s="2">
        <v>93</v>
      </c>
      <c r="I44" s="2">
        <v>72</v>
      </c>
      <c r="J44" s="2">
        <v>29</v>
      </c>
      <c r="K44" s="2">
        <v>45</v>
      </c>
      <c r="L44" s="2">
        <v>64</v>
      </c>
      <c r="M44" s="2">
        <v>51</v>
      </c>
      <c r="N44" s="2">
        <v>35</v>
      </c>
      <c r="O44" s="2">
        <v>93</v>
      </c>
      <c r="P44" s="2">
        <v>72</v>
      </c>
      <c r="Q44" s="2">
        <v>389</v>
      </c>
      <c r="R44" s="2">
        <v>224</v>
      </c>
      <c r="S44" s="2">
        <v>29</v>
      </c>
      <c r="T44" s="2">
        <v>35</v>
      </c>
      <c r="V44" s="4">
        <f t="shared" si="1"/>
        <v>64</v>
      </c>
    </row>
    <row r="45" spans="1:22" s="2" customFormat="1" ht="12.75">
      <c r="A45" s="2">
        <v>18</v>
      </c>
      <c r="B45" s="2">
        <v>40</v>
      </c>
      <c r="C45" s="2" t="s">
        <v>78</v>
      </c>
      <c r="D45" s="2">
        <v>380</v>
      </c>
      <c r="E45" s="2" t="s">
        <v>79</v>
      </c>
      <c r="F45" s="2" t="s">
        <v>73</v>
      </c>
      <c r="H45" s="2">
        <v>52</v>
      </c>
      <c r="I45" s="2">
        <v>42</v>
      </c>
      <c r="J45" s="2">
        <v>37</v>
      </c>
      <c r="K45" s="2">
        <v>29</v>
      </c>
      <c r="L45" s="2">
        <v>43</v>
      </c>
      <c r="M45" s="2">
        <v>86</v>
      </c>
      <c r="N45" s="2">
        <v>32</v>
      </c>
      <c r="O45" s="2">
        <v>86</v>
      </c>
      <c r="P45" s="2">
        <v>52</v>
      </c>
      <c r="Q45" s="2">
        <v>321</v>
      </c>
      <c r="R45" s="2">
        <v>183</v>
      </c>
      <c r="S45" s="2">
        <v>29</v>
      </c>
      <c r="T45" s="2">
        <v>37</v>
      </c>
      <c r="V45" s="4">
        <f t="shared" si="1"/>
        <v>66</v>
      </c>
    </row>
    <row r="46" spans="1:22" s="2" customFormat="1" ht="12.75">
      <c r="A46" s="3">
        <v>11</v>
      </c>
      <c r="B46" s="3">
        <v>44</v>
      </c>
      <c r="C46" s="3" t="s">
        <v>84</v>
      </c>
      <c r="D46" s="3">
        <v>691</v>
      </c>
      <c r="E46" s="3" t="s">
        <v>37</v>
      </c>
      <c r="F46" s="3">
        <v>98</v>
      </c>
      <c r="G46" s="3" t="s">
        <v>34</v>
      </c>
      <c r="H46" s="3">
        <v>60</v>
      </c>
      <c r="I46" s="3">
        <v>40</v>
      </c>
      <c r="J46" s="3">
        <v>32</v>
      </c>
      <c r="K46" s="3">
        <v>34</v>
      </c>
      <c r="L46" s="3">
        <v>41</v>
      </c>
      <c r="M46" s="3">
        <v>89</v>
      </c>
      <c r="N46" s="3">
        <v>47</v>
      </c>
      <c r="O46" s="3">
        <v>89</v>
      </c>
      <c r="P46" s="3">
        <v>60</v>
      </c>
      <c r="Q46" s="3">
        <v>343</v>
      </c>
      <c r="R46" s="3">
        <v>194</v>
      </c>
      <c r="S46" s="3">
        <v>32</v>
      </c>
      <c r="T46" s="3">
        <v>34</v>
      </c>
      <c r="U46" s="3"/>
      <c r="V46" s="4">
        <f t="shared" si="1"/>
        <v>66</v>
      </c>
    </row>
    <row r="47" spans="1:22" s="3" customFormat="1" ht="12.75">
      <c r="A47" s="2">
        <v>19</v>
      </c>
      <c r="B47" s="2">
        <v>45</v>
      </c>
      <c r="C47" s="2" t="s">
        <v>85</v>
      </c>
      <c r="D47" s="2">
        <v>552</v>
      </c>
      <c r="E47" s="2" t="s">
        <v>86</v>
      </c>
      <c r="F47" s="2">
        <v>97</v>
      </c>
      <c r="G47" s="2"/>
      <c r="H47" s="2">
        <v>47</v>
      </c>
      <c r="I47" s="2">
        <v>50</v>
      </c>
      <c r="J47" s="2">
        <v>39</v>
      </c>
      <c r="K47" s="2">
        <v>31</v>
      </c>
      <c r="L47" s="2">
        <v>59</v>
      </c>
      <c r="M47" s="2">
        <v>44</v>
      </c>
      <c r="N47" s="2">
        <v>93</v>
      </c>
      <c r="O47" s="2">
        <v>93</v>
      </c>
      <c r="P47" s="2">
        <v>59</v>
      </c>
      <c r="Q47" s="2">
        <v>363</v>
      </c>
      <c r="R47" s="2">
        <v>211</v>
      </c>
      <c r="S47" s="2">
        <v>31</v>
      </c>
      <c r="T47" s="2">
        <v>39</v>
      </c>
      <c r="U47" s="2"/>
      <c r="V47" s="4">
        <f t="shared" si="1"/>
        <v>70</v>
      </c>
    </row>
    <row r="48" spans="1:22" s="3" customFormat="1" ht="12.75">
      <c r="A48" s="2">
        <v>20</v>
      </c>
      <c r="B48" s="2">
        <v>47</v>
      </c>
      <c r="C48" s="2" t="s">
        <v>88</v>
      </c>
      <c r="D48" s="2">
        <v>571</v>
      </c>
      <c r="E48" s="2" t="s">
        <v>25</v>
      </c>
      <c r="F48" s="2" t="s">
        <v>52</v>
      </c>
      <c r="G48" s="2"/>
      <c r="H48" s="2">
        <v>50</v>
      </c>
      <c r="I48" s="2">
        <v>54</v>
      </c>
      <c r="J48" s="2">
        <v>59</v>
      </c>
      <c r="K48" s="2">
        <v>38</v>
      </c>
      <c r="L48" s="2">
        <v>55</v>
      </c>
      <c r="M48" s="2">
        <v>32</v>
      </c>
      <c r="N48" s="2">
        <v>42</v>
      </c>
      <c r="O48" s="2">
        <v>59</v>
      </c>
      <c r="P48" s="2">
        <v>55</v>
      </c>
      <c r="Q48" s="2">
        <v>330</v>
      </c>
      <c r="R48" s="2">
        <v>216</v>
      </c>
      <c r="S48" s="2">
        <v>32</v>
      </c>
      <c r="T48" s="2">
        <v>38</v>
      </c>
      <c r="U48" s="2"/>
      <c r="V48" s="4">
        <f t="shared" si="1"/>
        <v>70</v>
      </c>
    </row>
    <row r="49" spans="1:22" s="3" customFormat="1" ht="12.75">
      <c r="A49">
        <v>20</v>
      </c>
      <c r="B49">
        <v>70</v>
      </c>
      <c r="C49" t="s">
        <v>113</v>
      </c>
      <c r="D49">
        <v>354</v>
      </c>
      <c r="E49" t="s">
        <v>42</v>
      </c>
      <c r="F49" t="s">
        <v>52</v>
      </c>
      <c r="G49"/>
      <c r="H49">
        <v>82</v>
      </c>
      <c r="I49">
        <v>76</v>
      </c>
      <c r="J49">
        <v>78</v>
      </c>
      <c r="K49">
        <v>42</v>
      </c>
      <c r="L49">
        <v>79</v>
      </c>
      <c r="M49">
        <v>93</v>
      </c>
      <c r="N49">
        <v>34</v>
      </c>
      <c r="O49">
        <v>93</v>
      </c>
      <c r="P49">
        <v>82</v>
      </c>
      <c r="Q49">
        <v>484</v>
      </c>
      <c r="R49">
        <v>309</v>
      </c>
      <c r="S49">
        <v>34</v>
      </c>
      <c r="T49">
        <v>42</v>
      </c>
      <c r="U49"/>
      <c r="V49" s="4">
        <f t="shared" si="1"/>
        <v>76</v>
      </c>
    </row>
    <row r="50" spans="1:22" s="3" customFormat="1" ht="12.75">
      <c r="A50" s="3">
        <v>12</v>
      </c>
      <c r="B50" s="3">
        <v>52</v>
      </c>
      <c r="C50" s="3" t="s">
        <v>93</v>
      </c>
      <c r="D50" s="3">
        <v>831</v>
      </c>
      <c r="E50" s="3" t="s">
        <v>75</v>
      </c>
      <c r="F50" s="3" t="s">
        <v>38</v>
      </c>
      <c r="G50" s="3" t="s">
        <v>34</v>
      </c>
      <c r="H50" s="3">
        <v>71</v>
      </c>
      <c r="I50" s="3">
        <v>58</v>
      </c>
      <c r="J50" s="3">
        <v>93</v>
      </c>
      <c r="K50" s="3">
        <v>93</v>
      </c>
      <c r="L50" s="3">
        <v>36</v>
      </c>
      <c r="M50" s="3">
        <v>41</v>
      </c>
      <c r="N50" s="3">
        <v>43</v>
      </c>
      <c r="O50" s="3">
        <v>93</v>
      </c>
      <c r="P50" s="3">
        <v>93</v>
      </c>
      <c r="Q50" s="3">
        <v>435</v>
      </c>
      <c r="R50" s="3">
        <v>249</v>
      </c>
      <c r="S50" s="3">
        <v>36</v>
      </c>
      <c r="T50" s="3">
        <v>41</v>
      </c>
      <c r="V50" s="4">
        <f t="shared" si="1"/>
        <v>77</v>
      </c>
    </row>
    <row r="51" spans="1:22" s="3" customFormat="1" ht="12.75">
      <c r="A51" s="3">
        <v>13</v>
      </c>
      <c r="B51" s="3">
        <v>55</v>
      </c>
      <c r="C51" s="3" t="s">
        <v>96</v>
      </c>
      <c r="D51" s="3">
        <v>402</v>
      </c>
      <c r="E51" s="3" t="s">
        <v>69</v>
      </c>
      <c r="F51" s="3" t="s">
        <v>38</v>
      </c>
      <c r="G51" s="3" t="s">
        <v>34</v>
      </c>
      <c r="H51" s="3">
        <v>78</v>
      </c>
      <c r="I51" s="3">
        <v>64</v>
      </c>
      <c r="J51" s="3">
        <v>75</v>
      </c>
      <c r="K51" s="3">
        <v>44</v>
      </c>
      <c r="L51" s="3">
        <v>72</v>
      </c>
      <c r="M51" s="3">
        <v>46</v>
      </c>
      <c r="N51" s="3">
        <v>33</v>
      </c>
      <c r="O51" s="3">
        <v>78</v>
      </c>
      <c r="P51" s="3">
        <v>75</v>
      </c>
      <c r="Q51" s="3">
        <v>412</v>
      </c>
      <c r="R51" s="3">
        <v>259</v>
      </c>
      <c r="S51" s="3">
        <v>33</v>
      </c>
      <c r="T51" s="3">
        <v>44</v>
      </c>
      <c r="V51" s="4">
        <f t="shared" si="1"/>
        <v>77</v>
      </c>
    </row>
    <row r="52" spans="1:22" s="3" customFormat="1" ht="12.75">
      <c r="A52" s="3">
        <v>14</v>
      </c>
      <c r="B52" s="3">
        <v>50</v>
      </c>
      <c r="C52" s="3" t="s">
        <v>91</v>
      </c>
      <c r="D52" s="3">
        <v>857</v>
      </c>
      <c r="E52" s="3" t="s">
        <v>67</v>
      </c>
      <c r="F52" s="3" t="s">
        <v>73</v>
      </c>
      <c r="G52" s="3" t="s">
        <v>34</v>
      </c>
      <c r="H52" s="3">
        <v>61</v>
      </c>
      <c r="I52" s="3">
        <v>47</v>
      </c>
      <c r="J52" s="3">
        <v>54</v>
      </c>
      <c r="K52" s="3">
        <v>35</v>
      </c>
      <c r="L52" s="3">
        <v>62</v>
      </c>
      <c r="M52" s="3">
        <v>50</v>
      </c>
      <c r="N52" s="3">
        <v>46</v>
      </c>
      <c r="O52" s="3">
        <v>62</v>
      </c>
      <c r="P52" s="3">
        <v>61</v>
      </c>
      <c r="Q52" s="3">
        <v>355</v>
      </c>
      <c r="R52" s="3">
        <v>232</v>
      </c>
      <c r="S52" s="3">
        <v>35</v>
      </c>
      <c r="T52" s="3">
        <v>46</v>
      </c>
      <c r="V52" s="4">
        <f t="shared" si="1"/>
        <v>81</v>
      </c>
    </row>
    <row r="53" spans="1:22" s="2" customFormat="1" ht="12.75">
      <c r="A53">
        <v>55</v>
      </c>
      <c r="B53">
        <v>67</v>
      </c>
      <c r="C53" t="s">
        <v>110</v>
      </c>
      <c r="D53">
        <v>343</v>
      </c>
      <c r="E53" t="s">
        <v>103</v>
      </c>
      <c r="F53" t="s">
        <v>38</v>
      </c>
      <c r="G53"/>
      <c r="H53">
        <v>77</v>
      </c>
      <c r="I53">
        <v>84</v>
      </c>
      <c r="J53">
        <v>51</v>
      </c>
      <c r="K53">
        <v>93</v>
      </c>
      <c r="L53">
        <v>66</v>
      </c>
      <c r="M53">
        <v>68</v>
      </c>
      <c r="N53">
        <v>31</v>
      </c>
      <c r="O53">
        <v>93</v>
      </c>
      <c r="P53">
        <v>84</v>
      </c>
      <c r="Q53">
        <v>470</v>
      </c>
      <c r="R53">
        <v>293</v>
      </c>
      <c r="S53">
        <v>31</v>
      </c>
      <c r="T53">
        <v>51</v>
      </c>
      <c r="U53"/>
      <c r="V53" s="4">
        <f t="shared" si="1"/>
        <v>82</v>
      </c>
    </row>
    <row r="54" spans="1:22" ht="12.75">
      <c r="A54" s="3">
        <v>15</v>
      </c>
      <c r="B54" s="3">
        <v>51</v>
      </c>
      <c r="C54" s="3" t="s">
        <v>92</v>
      </c>
      <c r="D54" s="3">
        <v>418</v>
      </c>
      <c r="E54" s="3" t="s">
        <v>69</v>
      </c>
      <c r="F54" s="3" t="s">
        <v>38</v>
      </c>
      <c r="G54" s="3" t="s">
        <v>34</v>
      </c>
      <c r="H54" s="3">
        <v>48</v>
      </c>
      <c r="I54" s="3">
        <v>56</v>
      </c>
      <c r="J54" s="3">
        <v>61</v>
      </c>
      <c r="K54" s="3">
        <v>37</v>
      </c>
      <c r="L54" s="3">
        <v>47</v>
      </c>
      <c r="M54" s="3">
        <v>55</v>
      </c>
      <c r="N54" s="3">
        <v>58</v>
      </c>
      <c r="O54" s="3">
        <v>61</v>
      </c>
      <c r="P54" s="3">
        <v>58</v>
      </c>
      <c r="Q54" s="3">
        <v>362</v>
      </c>
      <c r="R54" s="3">
        <v>243</v>
      </c>
      <c r="S54" s="3">
        <v>37</v>
      </c>
      <c r="T54" s="3">
        <v>47</v>
      </c>
      <c r="U54" s="3"/>
      <c r="V54" s="4">
        <f t="shared" si="1"/>
        <v>84</v>
      </c>
    </row>
    <row r="55" spans="1:22" ht="12.75">
      <c r="A55">
        <v>54</v>
      </c>
      <c r="B55">
        <v>66</v>
      </c>
      <c r="C55" t="s">
        <v>109</v>
      </c>
      <c r="D55">
        <v>368</v>
      </c>
      <c r="E55" t="s">
        <v>37</v>
      </c>
      <c r="F55" t="s">
        <v>38</v>
      </c>
      <c r="H55">
        <v>93</v>
      </c>
      <c r="I55">
        <v>93</v>
      </c>
      <c r="J55">
        <v>56</v>
      </c>
      <c r="K55">
        <v>49</v>
      </c>
      <c r="L55">
        <v>70</v>
      </c>
      <c r="M55">
        <v>35</v>
      </c>
      <c r="N55">
        <v>81</v>
      </c>
      <c r="O55">
        <v>93</v>
      </c>
      <c r="P55">
        <v>93</v>
      </c>
      <c r="Q55">
        <v>477</v>
      </c>
      <c r="R55">
        <v>291</v>
      </c>
      <c r="S55">
        <v>35</v>
      </c>
      <c r="T55">
        <v>49</v>
      </c>
      <c r="V55" s="4">
        <f t="shared" si="1"/>
        <v>84</v>
      </c>
    </row>
    <row r="56" spans="1:22" ht="12.75">
      <c r="A56" s="3">
        <v>16</v>
      </c>
      <c r="B56" s="3">
        <v>54</v>
      </c>
      <c r="C56" s="3" t="s">
        <v>95</v>
      </c>
      <c r="D56" s="3">
        <v>841</v>
      </c>
      <c r="E56" s="3" t="s">
        <v>33</v>
      </c>
      <c r="F56" s="3" t="s">
        <v>52</v>
      </c>
      <c r="G56" s="3" t="s">
        <v>34</v>
      </c>
      <c r="H56" s="3">
        <v>63</v>
      </c>
      <c r="I56" s="3">
        <v>48</v>
      </c>
      <c r="J56" s="3">
        <v>72</v>
      </c>
      <c r="K56" s="3">
        <v>51</v>
      </c>
      <c r="L56" s="3">
        <v>56</v>
      </c>
      <c r="M56" s="3">
        <v>39</v>
      </c>
      <c r="N56" s="3">
        <v>70</v>
      </c>
      <c r="O56" s="3">
        <v>72</v>
      </c>
      <c r="P56" s="3">
        <v>70</v>
      </c>
      <c r="Q56" s="3">
        <v>399</v>
      </c>
      <c r="R56" s="3">
        <v>257</v>
      </c>
      <c r="S56" s="3">
        <v>39</v>
      </c>
      <c r="T56" s="3">
        <v>48</v>
      </c>
      <c r="U56" s="3"/>
      <c r="V56" s="4">
        <f t="shared" si="1"/>
        <v>87</v>
      </c>
    </row>
    <row r="57" spans="1:22" s="3" customFormat="1" ht="12.75">
      <c r="A57">
        <v>49</v>
      </c>
      <c r="B57">
        <v>59</v>
      </c>
      <c r="C57" t="s">
        <v>100</v>
      </c>
      <c r="D57">
        <v>628</v>
      </c>
      <c r="E57" t="s">
        <v>101</v>
      </c>
      <c r="F57">
        <v>98</v>
      </c>
      <c r="G57"/>
      <c r="H57">
        <v>93</v>
      </c>
      <c r="I57">
        <v>83</v>
      </c>
      <c r="J57">
        <v>38</v>
      </c>
      <c r="K57">
        <v>50</v>
      </c>
      <c r="L57">
        <v>65</v>
      </c>
      <c r="M57">
        <v>60</v>
      </c>
      <c r="N57">
        <v>57</v>
      </c>
      <c r="O57">
        <v>93</v>
      </c>
      <c r="P57">
        <v>83</v>
      </c>
      <c r="Q57">
        <v>446</v>
      </c>
      <c r="R57">
        <v>270</v>
      </c>
      <c r="S57">
        <v>38</v>
      </c>
      <c r="T57">
        <v>50</v>
      </c>
      <c r="U57"/>
      <c r="V57" s="4">
        <f t="shared" si="1"/>
        <v>88</v>
      </c>
    </row>
    <row r="58" spans="1:22" s="3" customFormat="1" ht="12.75">
      <c r="A58" s="3">
        <v>17</v>
      </c>
      <c r="B58" s="3">
        <v>53</v>
      </c>
      <c r="C58" s="3" t="s">
        <v>94</v>
      </c>
      <c r="D58" s="3">
        <v>802</v>
      </c>
      <c r="E58" s="3" t="s">
        <v>69</v>
      </c>
      <c r="F58" s="3" t="s">
        <v>38</v>
      </c>
      <c r="G58" s="3" t="s">
        <v>34</v>
      </c>
      <c r="H58" s="3">
        <v>58</v>
      </c>
      <c r="I58" s="3">
        <v>53</v>
      </c>
      <c r="J58" s="3">
        <v>48</v>
      </c>
      <c r="K58" s="3">
        <v>41</v>
      </c>
      <c r="L58" s="3">
        <v>73</v>
      </c>
      <c r="M58" s="3">
        <v>62</v>
      </c>
      <c r="N58" s="3">
        <v>54</v>
      </c>
      <c r="O58" s="3">
        <v>73</v>
      </c>
      <c r="P58" s="3">
        <v>62</v>
      </c>
      <c r="Q58" s="3">
        <v>389</v>
      </c>
      <c r="R58" s="3">
        <v>254</v>
      </c>
      <c r="S58" s="3">
        <v>41</v>
      </c>
      <c r="T58" s="3">
        <v>48</v>
      </c>
      <c r="V58" s="4">
        <f t="shared" si="1"/>
        <v>89</v>
      </c>
    </row>
    <row r="59" spans="1:22" ht="12.75">
      <c r="A59">
        <v>56</v>
      </c>
      <c r="B59">
        <v>69</v>
      </c>
      <c r="C59" t="s">
        <v>112</v>
      </c>
      <c r="D59">
        <v>318</v>
      </c>
      <c r="E59" t="s">
        <v>25</v>
      </c>
      <c r="F59" t="s">
        <v>52</v>
      </c>
      <c r="H59">
        <v>72</v>
      </c>
      <c r="I59">
        <v>91</v>
      </c>
      <c r="J59">
        <v>50</v>
      </c>
      <c r="K59">
        <v>93</v>
      </c>
      <c r="L59">
        <v>93</v>
      </c>
      <c r="M59">
        <v>40</v>
      </c>
      <c r="N59">
        <v>50</v>
      </c>
      <c r="O59">
        <v>93</v>
      </c>
      <c r="P59">
        <v>93</v>
      </c>
      <c r="Q59">
        <v>489</v>
      </c>
      <c r="R59">
        <v>303</v>
      </c>
      <c r="S59">
        <v>40</v>
      </c>
      <c r="T59">
        <v>50</v>
      </c>
      <c r="V59" s="4">
        <f t="shared" si="1"/>
        <v>90</v>
      </c>
    </row>
    <row r="60" spans="1:22" ht="12.75">
      <c r="A60">
        <v>51</v>
      </c>
      <c r="B60">
        <v>61</v>
      </c>
      <c r="C60" t="s">
        <v>104</v>
      </c>
      <c r="D60">
        <v>410</v>
      </c>
      <c r="E60" t="s">
        <v>101</v>
      </c>
      <c r="F60">
        <v>98</v>
      </c>
      <c r="H60">
        <v>41</v>
      </c>
      <c r="I60">
        <v>51</v>
      </c>
      <c r="J60">
        <v>80</v>
      </c>
      <c r="K60">
        <v>93</v>
      </c>
      <c r="L60">
        <v>53</v>
      </c>
      <c r="M60">
        <v>57</v>
      </c>
      <c r="N60">
        <v>93</v>
      </c>
      <c r="O60">
        <v>93</v>
      </c>
      <c r="P60">
        <v>93</v>
      </c>
      <c r="Q60">
        <v>468</v>
      </c>
      <c r="R60">
        <v>282</v>
      </c>
      <c r="S60">
        <v>41</v>
      </c>
      <c r="T60">
        <v>51</v>
      </c>
      <c r="V60" s="4">
        <f t="shared" si="1"/>
        <v>92</v>
      </c>
    </row>
    <row r="61" spans="1:22" ht="12.75">
      <c r="A61" s="3">
        <v>18</v>
      </c>
      <c r="B61" s="3">
        <v>73</v>
      </c>
      <c r="C61" s="3" t="s">
        <v>116</v>
      </c>
      <c r="D61" s="3">
        <v>532</v>
      </c>
      <c r="E61" s="3" t="s">
        <v>37</v>
      </c>
      <c r="F61" s="3">
        <v>98</v>
      </c>
      <c r="G61" s="3" t="s">
        <v>34</v>
      </c>
      <c r="H61" s="3">
        <v>93</v>
      </c>
      <c r="I61" s="3">
        <v>93</v>
      </c>
      <c r="J61" s="3">
        <v>49</v>
      </c>
      <c r="K61" s="3">
        <v>93</v>
      </c>
      <c r="L61" s="3">
        <v>44</v>
      </c>
      <c r="M61" s="3">
        <v>64</v>
      </c>
      <c r="N61" s="3">
        <v>65</v>
      </c>
      <c r="O61" s="3">
        <v>93</v>
      </c>
      <c r="P61" s="3">
        <v>93</v>
      </c>
      <c r="Q61" s="3">
        <v>501</v>
      </c>
      <c r="R61" s="3">
        <v>315</v>
      </c>
      <c r="S61" s="3">
        <v>44</v>
      </c>
      <c r="T61" s="3">
        <v>49</v>
      </c>
      <c r="U61" s="3"/>
      <c r="V61" s="4">
        <f t="shared" si="1"/>
        <v>93</v>
      </c>
    </row>
    <row r="62" spans="1:22" ht="12.75">
      <c r="A62" s="3">
        <v>19</v>
      </c>
      <c r="B62" s="3">
        <v>64</v>
      </c>
      <c r="C62" s="3" t="s">
        <v>107</v>
      </c>
      <c r="D62" s="3">
        <v>519</v>
      </c>
      <c r="E62" s="3" t="s">
        <v>25</v>
      </c>
      <c r="F62" s="3" t="s">
        <v>38</v>
      </c>
      <c r="G62" s="3" t="s">
        <v>34</v>
      </c>
      <c r="H62" s="3">
        <v>74</v>
      </c>
      <c r="I62" s="3">
        <v>69</v>
      </c>
      <c r="J62" s="3">
        <v>58</v>
      </c>
      <c r="K62" s="3">
        <v>55</v>
      </c>
      <c r="L62" s="3">
        <v>39</v>
      </c>
      <c r="M62" s="3">
        <v>67</v>
      </c>
      <c r="N62" s="3">
        <v>93</v>
      </c>
      <c r="O62" s="3">
        <v>93</v>
      </c>
      <c r="P62" s="3">
        <v>74</v>
      </c>
      <c r="Q62" s="3">
        <v>455</v>
      </c>
      <c r="R62" s="3">
        <v>288</v>
      </c>
      <c r="S62" s="3">
        <v>39</v>
      </c>
      <c r="T62" s="3">
        <v>55</v>
      </c>
      <c r="U62" s="3"/>
      <c r="V62" s="4">
        <f t="shared" si="1"/>
        <v>94</v>
      </c>
    </row>
    <row r="63" spans="1:22" ht="12.75">
      <c r="A63">
        <v>63</v>
      </c>
      <c r="B63">
        <v>77</v>
      </c>
      <c r="C63" t="s">
        <v>121</v>
      </c>
      <c r="D63">
        <v>734</v>
      </c>
      <c r="E63" t="s">
        <v>103</v>
      </c>
      <c r="F63" t="s">
        <v>52</v>
      </c>
      <c r="H63">
        <v>93</v>
      </c>
      <c r="I63">
        <v>93</v>
      </c>
      <c r="J63">
        <v>93</v>
      </c>
      <c r="K63">
        <v>57</v>
      </c>
      <c r="L63">
        <v>57</v>
      </c>
      <c r="M63">
        <v>88</v>
      </c>
      <c r="N63">
        <v>39</v>
      </c>
      <c r="O63">
        <v>93</v>
      </c>
      <c r="P63">
        <v>93</v>
      </c>
      <c r="Q63">
        <v>520</v>
      </c>
      <c r="R63">
        <v>334</v>
      </c>
      <c r="S63">
        <v>39</v>
      </c>
      <c r="T63">
        <v>57</v>
      </c>
      <c r="V63" s="4">
        <f t="shared" si="1"/>
        <v>96</v>
      </c>
    </row>
    <row r="64" spans="1:22" s="3" customFormat="1" ht="12.75">
      <c r="A64" s="3">
        <v>20</v>
      </c>
      <c r="B64" s="3">
        <v>75</v>
      </c>
      <c r="C64" s="3" t="s">
        <v>118</v>
      </c>
      <c r="D64" s="3">
        <v>823</v>
      </c>
      <c r="E64" s="3" t="s">
        <v>75</v>
      </c>
      <c r="F64" s="3" t="s">
        <v>52</v>
      </c>
      <c r="G64" s="3" t="s">
        <v>34</v>
      </c>
      <c r="H64" s="3">
        <v>84</v>
      </c>
      <c r="I64" s="3">
        <v>80</v>
      </c>
      <c r="J64" s="3">
        <v>93</v>
      </c>
      <c r="K64" s="3">
        <v>47</v>
      </c>
      <c r="L64" s="3">
        <v>86</v>
      </c>
      <c r="M64" s="3">
        <v>61</v>
      </c>
      <c r="N64" s="3">
        <v>53</v>
      </c>
      <c r="O64" s="3">
        <v>93</v>
      </c>
      <c r="P64" s="3">
        <v>86</v>
      </c>
      <c r="Q64" s="3">
        <v>504</v>
      </c>
      <c r="R64" s="3">
        <v>325</v>
      </c>
      <c r="S64" s="3">
        <v>47</v>
      </c>
      <c r="T64" s="3">
        <v>53</v>
      </c>
      <c r="V64" s="3">
        <f t="shared" si="1"/>
        <v>100</v>
      </c>
    </row>
    <row r="65" spans="1:22" s="3" customFormat="1" ht="12.75">
      <c r="A65">
        <v>78</v>
      </c>
      <c r="B65">
        <v>94</v>
      </c>
      <c r="C65" t="s">
        <v>143</v>
      </c>
      <c r="D65">
        <v>922</v>
      </c>
      <c r="E65" t="s">
        <v>69</v>
      </c>
      <c r="F65" t="s">
        <v>38</v>
      </c>
      <c r="G65"/>
      <c r="H65">
        <v>93</v>
      </c>
      <c r="I65">
        <v>93</v>
      </c>
      <c r="J65">
        <v>93</v>
      </c>
      <c r="K65">
        <v>93</v>
      </c>
      <c r="L65">
        <v>93</v>
      </c>
      <c r="M65">
        <v>52</v>
      </c>
      <c r="N65">
        <v>49</v>
      </c>
      <c r="O65">
        <v>93</v>
      </c>
      <c r="P65">
        <v>93</v>
      </c>
      <c r="Q65">
        <v>566</v>
      </c>
      <c r="R65">
        <v>380</v>
      </c>
      <c r="S65">
        <v>49</v>
      </c>
      <c r="T65">
        <v>52</v>
      </c>
      <c r="U65"/>
      <c r="V65" s="4">
        <f t="shared" si="1"/>
        <v>101</v>
      </c>
    </row>
    <row r="66" spans="1:22" ht="12.75">
      <c r="A66">
        <v>58</v>
      </c>
      <c r="B66">
        <v>71</v>
      </c>
      <c r="C66" t="s">
        <v>114</v>
      </c>
      <c r="D66">
        <v>559</v>
      </c>
      <c r="E66" t="s">
        <v>29</v>
      </c>
      <c r="F66" t="s">
        <v>52</v>
      </c>
      <c r="H66">
        <v>93</v>
      </c>
      <c r="I66">
        <v>59</v>
      </c>
      <c r="J66">
        <v>53</v>
      </c>
      <c r="K66">
        <v>93</v>
      </c>
      <c r="L66">
        <v>49</v>
      </c>
      <c r="M66">
        <v>93</v>
      </c>
      <c r="N66">
        <v>55</v>
      </c>
      <c r="O66">
        <v>93</v>
      </c>
      <c r="P66">
        <v>93</v>
      </c>
      <c r="Q66">
        <v>495</v>
      </c>
      <c r="R66">
        <v>309</v>
      </c>
      <c r="S66">
        <v>49</v>
      </c>
      <c r="T66">
        <v>53</v>
      </c>
      <c r="V66" s="4">
        <f t="shared" si="1"/>
        <v>102</v>
      </c>
    </row>
    <row r="67" spans="1:22" ht="12.75">
      <c r="A67">
        <v>65</v>
      </c>
      <c r="B67">
        <v>80</v>
      </c>
      <c r="C67" t="s">
        <v>125</v>
      </c>
      <c r="D67">
        <v>340</v>
      </c>
      <c r="E67" t="s">
        <v>75</v>
      </c>
      <c r="F67">
        <v>98</v>
      </c>
      <c r="H67">
        <v>73</v>
      </c>
      <c r="I67">
        <v>55</v>
      </c>
      <c r="J67">
        <v>47</v>
      </c>
      <c r="K67">
        <v>93</v>
      </c>
      <c r="L67">
        <v>83</v>
      </c>
      <c r="M67">
        <v>80</v>
      </c>
      <c r="N67">
        <v>84</v>
      </c>
      <c r="O67">
        <v>93</v>
      </c>
      <c r="P67">
        <v>84</v>
      </c>
      <c r="Q67">
        <v>515</v>
      </c>
      <c r="R67">
        <v>338</v>
      </c>
      <c r="S67">
        <v>47</v>
      </c>
      <c r="T67">
        <v>55</v>
      </c>
      <c r="V67" s="4">
        <f t="shared" si="1"/>
        <v>102</v>
      </c>
    </row>
    <row r="68" spans="1:22" ht="12.75">
      <c r="A68">
        <v>50</v>
      </c>
      <c r="B68">
        <v>60</v>
      </c>
      <c r="C68" t="s">
        <v>102</v>
      </c>
      <c r="D68">
        <v>497</v>
      </c>
      <c r="E68" t="s">
        <v>103</v>
      </c>
      <c r="F68" t="s">
        <v>52</v>
      </c>
      <c r="H68">
        <v>86</v>
      </c>
      <c r="I68">
        <v>65</v>
      </c>
      <c r="J68">
        <v>86</v>
      </c>
      <c r="K68">
        <v>54</v>
      </c>
      <c r="L68">
        <v>54</v>
      </c>
      <c r="M68">
        <v>54</v>
      </c>
      <c r="N68">
        <v>51</v>
      </c>
      <c r="O68">
        <v>86</v>
      </c>
      <c r="P68">
        <v>86</v>
      </c>
      <c r="Q68">
        <v>450</v>
      </c>
      <c r="R68">
        <v>278</v>
      </c>
      <c r="S68">
        <v>51</v>
      </c>
      <c r="T68">
        <v>54</v>
      </c>
      <c r="V68" s="4">
        <f t="shared" si="1"/>
        <v>105</v>
      </c>
    </row>
    <row r="69" spans="1:22" ht="12.75">
      <c r="A69">
        <v>70</v>
      </c>
      <c r="B69">
        <v>85</v>
      </c>
      <c r="C69" t="s">
        <v>132</v>
      </c>
      <c r="D69">
        <v>863</v>
      </c>
      <c r="E69" t="s">
        <v>69</v>
      </c>
      <c r="F69">
        <v>98</v>
      </c>
      <c r="H69">
        <v>65</v>
      </c>
      <c r="I69">
        <v>87</v>
      </c>
      <c r="J69">
        <v>93</v>
      </c>
      <c r="K69">
        <v>93</v>
      </c>
      <c r="L69">
        <v>90</v>
      </c>
      <c r="M69">
        <v>43</v>
      </c>
      <c r="N69">
        <v>64</v>
      </c>
      <c r="O69">
        <v>93</v>
      </c>
      <c r="P69">
        <v>93</v>
      </c>
      <c r="Q69">
        <v>535</v>
      </c>
      <c r="R69">
        <v>349</v>
      </c>
      <c r="S69">
        <v>43</v>
      </c>
      <c r="T69">
        <v>64</v>
      </c>
      <c r="V69" s="4">
        <f t="shared" si="1"/>
        <v>107</v>
      </c>
    </row>
    <row r="70" spans="1:22" ht="12.75">
      <c r="A70">
        <v>77</v>
      </c>
      <c r="B70">
        <v>93</v>
      </c>
      <c r="C70" t="s">
        <v>141</v>
      </c>
      <c r="D70">
        <v>855</v>
      </c>
      <c r="E70" t="s">
        <v>142</v>
      </c>
      <c r="G70" t="s">
        <v>34</v>
      </c>
      <c r="H70">
        <v>93</v>
      </c>
      <c r="I70">
        <v>93</v>
      </c>
      <c r="J70">
        <v>82</v>
      </c>
      <c r="K70">
        <v>46</v>
      </c>
      <c r="L70">
        <v>61</v>
      </c>
      <c r="M70">
        <v>93</v>
      </c>
      <c r="N70">
        <v>93</v>
      </c>
      <c r="O70">
        <v>93</v>
      </c>
      <c r="P70">
        <v>93</v>
      </c>
      <c r="Q70">
        <v>561</v>
      </c>
      <c r="R70">
        <v>375</v>
      </c>
      <c r="S70">
        <v>46</v>
      </c>
      <c r="T70">
        <v>61</v>
      </c>
      <c r="V70" s="4">
        <f aca="true" t="shared" si="2" ref="V70:V101">S70+T70</f>
        <v>107</v>
      </c>
    </row>
    <row r="71" spans="1:22" ht="12.75">
      <c r="A71">
        <v>66</v>
      </c>
      <c r="B71">
        <v>81</v>
      </c>
      <c r="C71" t="s">
        <v>126</v>
      </c>
      <c r="D71">
        <v>874</v>
      </c>
      <c r="E71" t="s">
        <v>33</v>
      </c>
      <c r="F71" t="s">
        <v>52</v>
      </c>
      <c r="H71">
        <v>93</v>
      </c>
      <c r="I71">
        <v>93</v>
      </c>
      <c r="J71">
        <v>70</v>
      </c>
      <c r="K71">
        <v>93</v>
      </c>
      <c r="L71">
        <v>68</v>
      </c>
      <c r="M71">
        <v>53</v>
      </c>
      <c r="N71">
        <v>56</v>
      </c>
      <c r="O71">
        <v>93</v>
      </c>
      <c r="P71">
        <v>93</v>
      </c>
      <c r="Q71">
        <v>526</v>
      </c>
      <c r="R71">
        <v>340</v>
      </c>
      <c r="S71">
        <v>53</v>
      </c>
      <c r="T71">
        <v>56</v>
      </c>
      <c r="V71" s="4">
        <f t="shared" si="2"/>
        <v>109</v>
      </c>
    </row>
    <row r="72" spans="1:22" ht="12.75">
      <c r="A72">
        <v>61</v>
      </c>
      <c r="B72">
        <v>74</v>
      </c>
      <c r="C72" t="s">
        <v>117</v>
      </c>
      <c r="D72">
        <v>649</v>
      </c>
      <c r="E72" t="s">
        <v>61</v>
      </c>
      <c r="F72">
        <v>98</v>
      </c>
      <c r="H72">
        <v>79</v>
      </c>
      <c r="I72">
        <v>66</v>
      </c>
      <c r="J72">
        <v>62</v>
      </c>
      <c r="K72">
        <v>93</v>
      </c>
      <c r="L72">
        <v>71</v>
      </c>
      <c r="M72">
        <v>70</v>
      </c>
      <c r="N72">
        <v>48</v>
      </c>
      <c r="O72">
        <v>93</v>
      </c>
      <c r="P72">
        <v>79</v>
      </c>
      <c r="Q72">
        <v>489</v>
      </c>
      <c r="R72">
        <v>317</v>
      </c>
      <c r="S72">
        <v>48</v>
      </c>
      <c r="T72">
        <v>62</v>
      </c>
      <c r="V72" s="4">
        <f t="shared" si="2"/>
        <v>110</v>
      </c>
    </row>
    <row r="73" spans="1:22" s="6" customFormat="1" ht="12.75">
      <c r="A73" s="6">
        <v>19</v>
      </c>
      <c r="B73" s="6">
        <v>72</v>
      </c>
      <c r="C73" s="6" t="s">
        <v>115</v>
      </c>
      <c r="D73" s="6">
        <v>621</v>
      </c>
      <c r="E73" s="6" t="s">
        <v>33</v>
      </c>
      <c r="F73" s="6" t="s">
        <v>73</v>
      </c>
      <c r="G73" s="6" t="s">
        <v>34</v>
      </c>
      <c r="H73" s="6">
        <v>64</v>
      </c>
      <c r="I73" s="6">
        <v>70</v>
      </c>
      <c r="J73" s="6">
        <v>52</v>
      </c>
      <c r="K73" s="6">
        <v>62</v>
      </c>
      <c r="L73" s="6">
        <v>89</v>
      </c>
      <c r="M73" s="6">
        <v>66</v>
      </c>
      <c r="N73" s="6">
        <v>75</v>
      </c>
      <c r="O73" s="6">
        <v>89</v>
      </c>
      <c r="P73" s="6">
        <v>75</v>
      </c>
      <c r="Q73" s="6">
        <v>478</v>
      </c>
      <c r="R73" s="6">
        <v>314</v>
      </c>
      <c r="S73" s="6">
        <v>52</v>
      </c>
      <c r="T73" s="6">
        <v>62</v>
      </c>
      <c r="V73" s="6">
        <f t="shared" si="2"/>
        <v>114</v>
      </c>
    </row>
    <row r="74" spans="1:22" ht="12.75">
      <c r="A74">
        <v>73</v>
      </c>
      <c r="B74">
        <v>89</v>
      </c>
      <c r="C74" t="s">
        <v>137</v>
      </c>
      <c r="D74">
        <v>237</v>
      </c>
      <c r="E74" t="s">
        <v>37</v>
      </c>
      <c r="F74" t="s">
        <v>136</v>
      </c>
      <c r="H74">
        <v>93</v>
      </c>
      <c r="I74">
        <v>93</v>
      </c>
      <c r="J74">
        <v>93</v>
      </c>
      <c r="K74">
        <v>66</v>
      </c>
      <c r="L74">
        <v>93</v>
      </c>
      <c r="M74">
        <v>63</v>
      </c>
      <c r="N74">
        <v>52</v>
      </c>
      <c r="O74">
        <v>93</v>
      </c>
      <c r="P74">
        <v>93</v>
      </c>
      <c r="Q74">
        <v>553</v>
      </c>
      <c r="R74">
        <v>367</v>
      </c>
      <c r="S74">
        <v>52</v>
      </c>
      <c r="T74">
        <v>63</v>
      </c>
      <c r="V74" s="4">
        <f t="shared" si="2"/>
        <v>115</v>
      </c>
    </row>
    <row r="75" spans="1:22" ht="12.75">
      <c r="A75">
        <v>68</v>
      </c>
      <c r="B75">
        <v>83</v>
      </c>
      <c r="C75" t="s">
        <v>128</v>
      </c>
      <c r="D75">
        <v>829</v>
      </c>
      <c r="E75" t="s">
        <v>129</v>
      </c>
      <c r="F75" t="s">
        <v>38</v>
      </c>
      <c r="H75">
        <v>85</v>
      </c>
      <c r="I75">
        <v>79</v>
      </c>
      <c r="J75">
        <v>83</v>
      </c>
      <c r="K75">
        <v>93</v>
      </c>
      <c r="L75">
        <v>52</v>
      </c>
      <c r="M75">
        <v>65</v>
      </c>
      <c r="N75">
        <v>66</v>
      </c>
      <c r="O75">
        <v>93</v>
      </c>
      <c r="P75">
        <v>85</v>
      </c>
      <c r="Q75">
        <v>523</v>
      </c>
      <c r="R75">
        <v>345</v>
      </c>
      <c r="S75">
        <v>52</v>
      </c>
      <c r="T75">
        <v>65</v>
      </c>
      <c r="V75" s="4">
        <f t="shared" si="2"/>
        <v>117</v>
      </c>
    </row>
    <row r="76" spans="1:22" ht="12.75">
      <c r="A76">
        <v>76</v>
      </c>
      <c r="B76">
        <v>92</v>
      </c>
      <c r="C76" t="s">
        <v>140</v>
      </c>
      <c r="D76">
        <v>898</v>
      </c>
      <c r="E76" t="s">
        <v>56</v>
      </c>
      <c r="F76" t="s">
        <v>136</v>
      </c>
      <c r="G76" t="s">
        <v>34</v>
      </c>
      <c r="H76">
        <v>93</v>
      </c>
      <c r="I76">
        <v>93</v>
      </c>
      <c r="J76">
        <v>93</v>
      </c>
      <c r="K76">
        <v>93</v>
      </c>
      <c r="L76">
        <v>69</v>
      </c>
      <c r="M76">
        <v>58</v>
      </c>
      <c r="N76">
        <v>61</v>
      </c>
      <c r="O76">
        <v>93</v>
      </c>
      <c r="P76">
        <v>93</v>
      </c>
      <c r="Q76">
        <v>560</v>
      </c>
      <c r="R76">
        <v>374</v>
      </c>
      <c r="S76">
        <v>58</v>
      </c>
      <c r="T76">
        <v>61</v>
      </c>
      <c r="V76" s="4">
        <f t="shared" si="2"/>
        <v>119</v>
      </c>
    </row>
    <row r="77" spans="1:22" ht="12.75">
      <c r="A77">
        <v>67</v>
      </c>
      <c r="B77">
        <v>82</v>
      </c>
      <c r="C77" t="s">
        <v>127</v>
      </c>
      <c r="D77">
        <v>890</v>
      </c>
      <c r="E77" t="s">
        <v>25</v>
      </c>
      <c r="F77" t="s">
        <v>52</v>
      </c>
      <c r="G77" t="s">
        <v>34</v>
      </c>
      <c r="H77">
        <v>81</v>
      </c>
      <c r="I77">
        <v>93</v>
      </c>
      <c r="J77">
        <v>63</v>
      </c>
      <c r="K77">
        <v>93</v>
      </c>
      <c r="L77">
        <v>60</v>
      </c>
      <c r="M77">
        <v>76</v>
      </c>
      <c r="N77">
        <v>63</v>
      </c>
      <c r="O77">
        <v>93</v>
      </c>
      <c r="P77">
        <v>93</v>
      </c>
      <c r="Q77">
        <v>529</v>
      </c>
      <c r="R77">
        <v>343</v>
      </c>
      <c r="S77">
        <v>60</v>
      </c>
      <c r="T77">
        <v>63</v>
      </c>
      <c r="V77" s="4">
        <f t="shared" si="2"/>
        <v>123</v>
      </c>
    </row>
    <row r="78" spans="1:22" ht="12.75">
      <c r="A78">
        <v>64</v>
      </c>
      <c r="B78">
        <v>79</v>
      </c>
      <c r="C78" t="s">
        <v>123</v>
      </c>
      <c r="D78">
        <v>719</v>
      </c>
      <c r="E78" t="s">
        <v>124</v>
      </c>
      <c r="F78" t="s">
        <v>38</v>
      </c>
      <c r="H78">
        <v>69</v>
      </c>
      <c r="I78">
        <v>68</v>
      </c>
      <c r="J78">
        <v>71</v>
      </c>
      <c r="K78">
        <v>56</v>
      </c>
      <c r="L78">
        <v>82</v>
      </c>
      <c r="M78">
        <v>72</v>
      </c>
      <c r="N78">
        <v>72</v>
      </c>
      <c r="O78">
        <v>82</v>
      </c>
      <c r="P78">
        <v>72</v>
      </c>
      <c r="Q78">
        <v>490</v>
      </c>
      <c r="R78">
        <v>336</v>
      </c>
      <c r="S78">
        <v>56</v>
      </c>
      <c r="T78">
        <v>68</v>
      </c>
      <c r="V78" s="4">
        <f t="shared" si="2"/>
        <v>124</v>
      </c>
    </row>
    <row r="79" spans="1:22" ht="12.75">
      <c r="A79">
        <v>69</v>
      </c>
      <c r="B79">
        <v>84</v>
      </c>
      <c r="C79" t="s">
        <v>130</v>
      </c>
      <c r="D79">
        <v>858</v>
      </c>
      <c r="E79" t="s">
        <v>131</v>
      </c>
      <c r="F79" t="s">
        <v>52</v>
      </c>
      <c r="G79" t="s">
        <v>34</v>
      </c>
      <c r="H79">
        <v>76</v>
      </c>
      <c r="I79">
        <v>74</v>
      </c>
      <c r="J79">
        <v>73</v>
      </c>
      <c r="K79">
        <v>61</v>
      </c>
      <c r="L79">
        <v>63</v>
      </c>
      <c r="M79">
        <v>75</v>
      </c>
      <c r="N79">
        <v>76</v>
      </c>
      <c r="O79">
        <v>76</v>
      </c>
      <c r="P79">
        <v>76</v>
      </c>
      <c r="Q79">
        <v>498</v>
      </c>
      <c r="R79">
        <v>346</v>
      </c>
      <c r="S79">
        <v>61</v>
      </c>
      <c r="T79">
        <v>63</v>
      </c>
      <c r="V79" s="4">
        <f t="shared" si="2"/>
        <v>124</v>
      </c>
    </row>
    <row r="80" spans="1:22" ht="12.75">
      <c r="A80">
        <v>82</v>
      </c>
      <c r="B80">
        <v>99</v>
      </c>
      <c r="C80" t="s">
        <v>147</v>
      </c>
      <c r="D80">
        <v>866</v>
      </c>
      <c r="E80" t="s">
        <v>69</v>
      </c>
      <c r="F80" t="s">
        <v>136</v>
      </c>
      <c r="H80">
        <v>93</v>
      </c>
      <c r="I80">
        <v>93</v>
      </c>
      <c r="J80">
        <v>93</v>
      </c>
      <c r="K80">
        <v>93</v>
      </c>
      <c r="L80">
        <v>93</v>
      </c>
      <c r="M80">
        <v>56</v>
      </c>
      <c r="N80">
        <v>68</v>
      </c>
      <c r="O80">
        <v>93</v>
      </c>
      <c r="P80">
        <v>93</v>
      </c>
      <c r="Q80">
        <v>589</v>
      </c>
      <c r="R80">
        <v>403</v>
      </c>
      <c r="S80">
        <v>56</v>
      </c>
      <c r="T80">
        <v>68</v>
      </c>
      <c r="V80" s="4">
        <f t="shared" si="2"/>
        <v>124</v>
      </c>
    </row>
    <row r="81" spans="1:22" ht="12.75">
      <c r="A81">
        <v>74</v>
      </c>
      <c r="B81">
        <v>90</v>
      </c>
      <c r="C81" t="s">
        <v>138</v>
      </c>
      <c r="D81">
        <v>854</v>
      </c>
      <c r="E81" t="s">
        <v>56</v>
      </c>
      <c r="F81">
        <v>98</v>
      </c>
      <c r="H81">
        <v>93</v>
      </c>
      <c r="I81">
        <v>78</v>
      </c>
      <c r="J81">
        <v>67</v>
      </c>
      <c r="K81">
        <v>93</v>
      </c>
      <c r="L81">
        <v>87</v>
      </c>
      <c r="M81">
        <v>73</v>
      </c>
      <c r="N81">
        <v>62</v>
      </c>
      <c r="O81">
        <v>93</v>
      </c>
      <c r="P81">
        <v>93</v>
      </c>
      <c r="Q81">
        <v>553</v>
      </c>
      <c r="R81">
        <v>367</v>
      </c>
      <c r="S81">
        <v>62</v>
      </c>
      <c r="T81">
        <v>67</v>
      </c>
      <c r="V81" s="4">
        <f t="shared" si="2"/>
        <v>129</v>
      </c>
    </row>
    <row r="82" spans="1:22" ht="12.75">
      <c r="A82">
        <v>75</v>
      </c>
      <c r="B82">
        <v>91</v>
      </c>
      <c r="C82" t="s">
        <v>139</v>
      </c>
      <c r="D82">
        <v>768</v>
      </c>
      <c r="E82" t="s">
        <v>61</v>
      </c>
      <c r="F82" t="s">
        <v>73</v>
      </c>
      <c r="G82" t="s">
        <v>34</v>
      </c>
      <c r="H82">
        <v>83</v>
      </c>
      <c r="I82">
        <v>93</v>
      </c>
      <c r="J82">
        <v>77</v>
      </c>
      <c r="K82">
        <v>58</v>
      </c>
      <c r="L82">
        <v>93</v>
      </c>
      <c r="M82">
        <v>79</v>
      </c>
      <c r="N82">
        <v>71</v>
      </c>
      <c r="O82">
        <v>93</v>
      </c>
      <c r="P82">
        <v>93</v>
      </c>
      <c r="Q82">
        <v>554</v>
      </c>
      <c r="R82">
        <v>368</v>
      </c>
      <c r="S82">
        <v>58</v>
      </c>
      <c r="T82">
        <v>71</v>
      </c>
      <c r="V82" s="4">
        <f t="shared" si="2"/>
        <v>129</v>
      </c>
    </row>
    <row r="83" spans="1:22" ht="12.75">
      <c r="A83">
        <v>71</v>
      </c>
      <c r="B83">
        <v>86</v>
      </c>
      <c r="C83" t="s">
        <v>133</v>
      </c>
      <c r="D83">
        <v>586</v>
      </c>
      <c r="E83" t="s">
        <v>82</v>
      </c>
      <c r="F83">
        <v>98</v>
      </c>
      <c r="G83" t="s">
        <v>34</v>
      </c>
      <c r="H83">
        <v>75</v>
      </c>
      <c r="I83">
        <v>71</v>
      </c>
      <c r="J83">
        <v>76</v>
      </c>
      <c r="K83">
        <v>59</v>
      </c>
      <c r="L83">
        <v>80</v>
      </c>
      <c r="M83">
        <v>71</v>
      </c>
      <c r="N83">
        <v>83</v>
      </c>
      <c r="O83">
        <v>83</v>
      </c>
      <c r="P83">
        <v>80</v>
      </c>
      <c r="Q83">
        <v>515</v>
      </c>
      <c r="R83">
        <v>352</v>
      </c>
      <c r="S83">
        <v>59</v>
      </c>
      <c r="T83">
        <v>71</v>
      </c>
      <c r="V83" s="4">
        <f t="shared" si="2"/>
        <v>130</v>
      </c>
    </row>
    <row r="84" spans="1:22" ht="12.75">
      <c r="A84">
        <v>72</v>
      </c>
      <c r="B84">
        <v>88</v>
      </c>
      <c r="C84" t="s">
        <v>135</v>
      </c>
      <c r="D84">
        <v>578</v>
      </c>
      <c r="E84" t="s">
        <v>25</v>
      </c>
      <c r="F84" t="s">
        <v>136</v>
      </c>
      <c r="H84">
        <v>93</v>
      </c>
      <c r="I84">
        <v>93</v>
      </c>
      <c r="J84">
        <v>93</v>
      </c>
      <c r="K84">
        <v>63</v>
      </c>
      <c r="L84">
        <v>67</v>
      </c>
      <c r="M84">
        <v>69</v>
      </c>
      <c r="N84">
        <v>74</v>
      </c>
      <c r="O84">
        <v>93</v>
      </c>
      <c r="P84">
        <v>93</v>
      </c>
      <c r="Q84">
        <v>552</v>
      </c>
      <c r="R84">
        <v>366</v>
      </c>
      <c r="S84">
        <v>63</v>
      </c>
      <c r="T84">
        <v>67</v>
      </c>
      <c r="V84" s="4">
        <f t="shared" si="2"/>
        <v>130</v>
      </c>
    </row>
    <row r="85" spans="1:22" ht="12.75">
      <c r="A85">
        <v>79</v>
      </c>
      <c r="B85">
        <v>95</v>
      </c>
      <c r="C85" t="s">
        <v>144</v>
      </c>
      <c r="D85">
        <v>443</v>
      </c>
      <c r="E85" t="s">
        <v>33</v>
      </c>
      <c r="F85" t="s">
        <v>38</v>
      </c>
      <c r="G85" t="s">
        <v>34</v>
      </c>
      <c r="H85">
        <v>67</v>
      </c>
      <c r="I85">
        <v>73</v>
      </c>
      <c r="J85">
        <v>64</v>
      </c>
      <c r="K85">
        <v>93</v>
      </c>
      <c r="L85">
        <v>93</v>
      </c>
      <c r="M85">
        <v>93</v>
      </c>
      <c r="N85">
        <v>93</v>
      </c>
      <c r="O85">
        <v>93</v>
      </c>
      <c r="P85">
        <v>93</v>
      </c>
      <c r="Q85">
        <v>576</v>
      </c>
      <c r="R85">
        <v>390</v>
      </c>
      <c r="S85">
        <v>64</v>
      </c>
      <c r="T85">
        <v>67</v>
      </c>
      <c r="V85" s="4">
        <f t="shared" si="2"/>
        <v>131</v>
      </c>
    </row>
    <row r="86" spans="1:22" ht="12.75">
      <c r="A86">
        <v>84</v>
      </c>
      <c r="B86">
        <v>102</v>
      </c>
      <c r="C86" t="s">
        <v>152</v>
      </c>
      <c r="D86">
        <v>853</v>
      </c>
      <c r="E86" t="s">
        <v>56</v>
      </c>
      <c r="F86" t="s">
        <v>136</v>
      </c>
      <c r="H86">
        <v>93</v>
      </c>
      <c r="I86">
        <v>93</v>
      </c>
      <c r="J86">
        <v>93</v>
      </c>
      <c r="K86">
        <v>93</v>
      </c>
      <c r="L86">
        <v>93</v>
      </c>
      <c r="M86">
        <v>93</v>
      </c>
      <c r="N86">
        <v>44</v>
      </c>
      <c r="O86">
        <v>93</v>
      </c>
      <c r="P86">
        <v>93</v>
      </c>
      <c r="Q86">
        <v>602</v>
      </c>
      <c r="R86">
        <v>416</v>
      </c>
      <c r="S86">
        <v>44</v>
      </c>
      <c r="T86">
        <v>93</v>
      </c>
      <c r="V86" s="4">
        <f t="shared" si="2"/>
        <v>137</v>
      </c>
    </row>
    <row r="87" spans="1:22" ht="12.75">
      <c r="A87">
        <v>83</v>
      </c>
      <c r="B87">
        <v>101</v>
      </c>
      <c r="C87" t="s">
        <v>150</v>
      </c>
      <c r="D87">
        <v>177</v>
      </c>
      <c r="E87" t="s">
        <v>61</v>
      </c>
      <c r="F87" t="s">
        <v>151</v>
      </c>
      <c r="G87" t="s">
        <v>34</v>
      </c>
      <c r="H87">
        <v>68</v>
      </c>
      <c r="I87">
        <v>93</v>
      </c>
      <c r="J87">
        <v>88</v>
      </c>
      <c r="K87">
        <v>93</v>
      </c>
      <c r="L87">
        <v>93</v>
      </c>
      <c r="M87">
        <v>93</v>
      </c>
      <c r="N87">
        <v>73</v>
      </c>
      <c r="O87">
        <v>93</v>
      </c>
      <c r="P87">
        <v>93</v>
      </c>
      <c r="Q87">
        <v>601</v>
      </c>
      <c r="R87">
        <v>415</v>
      </c>
      <c r="S87">
        <v>68</v>
      </c>
      <c r="T87">
        <v>73</v>
      </c>
      <c r="V87" s="4">
        <f t="shared" si="2"/>
        <v>141</v>
      </c>
    </row>
    <row r="88" spans="1:22" ht="12.75">
      <c r="A88">
        <v>80</v>
      </c>
      <c r="B88">
        <v>96</v>
      </c>
      <c r="C88" t="s">
        <v>145</v>
      </c>
      <c r="D88">
        <v>695</v>
      </c>
      <c r="E88" t="s">
        <v>75</v>
      </c>
      <c r="F88" t="s">
        <v>52</v>
      </c>
      <c r="H88">
        <v>88</v>
      </c>
      <c r="I88">
        <v>77</v>
      </c>
      <c r="J88">
        <v>87</v>
      </c>
      <c r="K88">
        <v>65</v>
      </c>
      <c r="L88">
        <v>88</v>
      </c>
      <c r="M88">
        <v>77</v>
      </c>
      <c r="N88">
        <v>85</v>
      </c>
      <c r="O88">
        <v>88</v>
      </c>
      <c r="P88">
        <v>88</v>
      </c>
      <c r="Q88">
        <v>567</v>
      </c>
      <c r="R88">
        <v>391</v>
      </c>
      <c r="S88">
        <v>65</v>
      </c>
      <c r="T88">
        <v>77</v>
      </c>
      <c r="V88" s="4">
        <f t="shared" si="2"/>
        <v>142</v>
      </c>
    </row>
    <row r="89" spans="1:22" ht="12.75">
      <c r="A89">
        <v>81</v>
      </c>
      <c r="B89">
        <v>98</v>
      </c>
      <c r="C89" t="s">
        <v>148</v>
      </c>
      <c r="D89">
        <v>918</v>
      </c>
      <c r="E89" t="s">
        <v>25</v>
      </c>
      <c r="F89" t="s">
        <v>52</v>
      </c>
      <c r="H89">
        <v>93</v>
      </c>
      <c r="I89">
        <v>93</v>
      </c>
      <c r="J89">
        <v>74</v>
      </c>
      <c r="K89">
        <v>93</v>
      </c>
      <c r="L89">
        <v>77</v>
      </c>
      <c r="M89">
        <v>81</v>
      </c>
      <c r="N89">
        <v>78</v>
      </c>
      <c r="O89">
        <v>93</v>
      </c>
      <c r="P89">
        <v>93</v>
      </c>
      <c r="Q89">
        <v>589</v>
      </c>
      <c r="R89">
        <v>403</v>
      </c>
      <c r="S89">
        <v>74</v>
      </c>
      <c r="T89">
        <v>77</v>
      </c>
      <c r="V89" s="4">
        <f t="shared" si="2"/>
        <v>151</v>
      </c>
    </row>
    <row r="90" spans="1:22" ht="12.75">
      <c r="A90">
        <v>85</v>
      </c>
      <c r="B90">
        <v>103</v>
      </c>
      <c r="C90" t="s">
        <v>153</v>
      </c>
      <c r="D90">
        <v>869</v>
      </c>
      <c r="E90" t="s">
        <v>131</v>
      </c>
      <c r="H90">
        <v>93</v>
      </c>
      <c r="I90">
        <v>93</v>
      </c>
      <c r="J90">
        <v>93</v>
      </c>
      <c r="K90">
        <v>58</v>
      </c>
      <c r="L90">
        <v>93</v>
      </c>
      <c r="M90">
        <v>93</v>
      </c>
      <c r="N90">
        <v>93</v>
      </c>
      <c r="O90">
        <v>93</v>
      </c>
      <c r="P90">
        <v>93</v>
      </c>
      <c r="Q90">
        <v>616</v>
      </c>
      <c r="R90">
        <v>430</v>
      </c>
      <c r="S90">
        <v>58</v>
      </c>
      <c r="T90">
        <v>93</v>
      </c>
      <c r="V90" s="4">
        <f t="shared" si="2"/>
        <v>151</v>
      </c>
    </row>
    <row r="91" spans="1:22" ht="12.75">
      <c r="A91">
        <v>86</v>
      </c>
      <c r="B91">
        <v>104</v>
      </c>
      <c r="C91" t="s">
        <v>154</v>
      </c>
      <c r="D91">
        <v>595</v>
      </c>
      <c r="E91" t="s">
        <v>155</v>
      </c>
      <c r="F91" t="s">
        <v>38</v>
      </c>
      <c r="G91" t="s">
        <v>34</v>
      </c>
      <c r="H91">
        <v>62</v>
      </c>
      <c r="I91">
        <v>91</v>
      </c>
      <c r="J91">
        <v>93</v>
      </c>
      <c r="K91">
        <v>93</v>
      </c>
      <c r="L91">
        <v>93</v>
      </c>
      <c r="M91">
        <v>93</v>
      </c>
      <c r="N91">
        <v>93</v>
      </c>
      <c r="O91">
        <v>93</v>
      </c>
      <c r="P91">
        <v>93</v>
      </c>
      <c r="Q91">
        <v>618</v>
      </c>
      <c r="R91">
        <v>432</v>
      </c>
      <c r="S91">
        <v>62</v>
      </c>
      <c r="T91">
        <v>91</v>
      </c>
      <c r="V91" s="4">
        <f t="shared" si="2"/>
        <v>153</v>
      </c>
    </row>
    <row r="92" spans="1:22" ht="12.75">
      <c r="A92">
        <v>87</v>
      </c>
      <c r="B92">
        <v>106</v>
      </c>
      <c r="C92" t="s">
        <v>157</v>
      </c>
      <c r="D92">
        <v>614</v>
      </c>
      <c r="E92" t="s">
        <v>82</v>
      </c>
      <c r="F92" t="s">
        <v>136</v>
      </c>
      <c r="H92">
        <v>93</v>
      </c>
      <c r="I92">
        <v>93</v>
      </c>
      <c r="J92">
        <v>93</v>
      </c>
      <c r="K92">
        <v>93</v>
      </c>
      <c r="L92">
        <v>93</v>
      </c>
      <c r="M92">
        <v>93</v>
      </c>
      <c r="N92">
        <v>67</v>
      </c>
      <c r="O92">
        <v>93</v>
      </c>
      <c r="P92">
        <v>93</v>
      </c>
      <c r="Q92">
        <v>625</v>
      </c>
      <c r="R92">
        <v>439</v>
      </c>
      <c r="S92">
        <v>67</v>
      </c>
      <c r="T92">
        <v>93</v>
      </c>
      <c r="V92" s="4">
        <f t="shared" si="2"/>
        <v>160</v>
      </c>
    </row>
    <row r="93" spans="1:22" ht="12.75">
      <c r="A93">
        <v>88</v>
      </c>
      <c r="B93">
        <v>107</v>
      </c>
      <c r="C93" t="s">
        <v>158</v>
      </c>
      <c r="D93">
        <v>437</v>
      </c>
      <c r="E93" t="s">
        <v>159</v>
      </c>
      <c r="F93">
        <v>98</v>
      </c>
      <c r="G93" t="s">
        <v>34</v>
      </c>
      <c r="H93">
        <v>93</v>
      </c>
      <c r="I93">
        <v>93</v>
      </c>
      <c r="J93">
        <v>79</v>
      </c>
      <c r="K93">
        <v>93</v>
      </c>
      <c r="L93">
        <v>85</v>
      </c>
      <c r="M93">
        <v>93</v>
      </c>
      <c r="N93">
        <v>93</v>
      </c>
      <c r="O93">
        <v>93</v>
      </c>
      <c r="P93">
        <v>93</v>
      </c>
      <c r="Q93">
        <v>629</v>
      </c>
      <c r="R93">
        <v>443</v>
      </c>
      <c r="S93">
        <v>79</v>
      </c>
      <c r="T93">
        <v>85</v>
      </c>
      <c r="V93" s="4">
        <f t="shared" si="2"/>
        <v>164</v>
      </c>
    </row>
    <row r="94" spans="1:22" ht="12.75">
      <c r="A94">
        <v>89</v>
      </c>
      <c r="B94">
        <v>108</v>
      </c>
      <c r="C94" t="s">
        <v>160</v>
      </c>
      <c r="D94">
        <v>895</v>
      </c>
      <c r="E94" t="s">
        <v>61</v>
      </c>
      <c r="F94" t="s">
        <v>52</v>
      </c>
      <c r="H94">
        <v>80</v>
      </c>
      <c r="I94">
        <v>93</v>
      </c>
      <c r="J94">
        <v>84</v>
      </c>
      <c r="K94">
        <v>93</v>
      </c>
      <c r="L94">
        <v>93</v>
      </c>
      <c r="M94">
        <v>93</v>
      </c>
      <c r="N94">
        <v>93</v>
      </c>
      <c r="O94">
        <v>93</v>
      </c>
      <c r="P94">
        <v>93</v>
      </c>
      <c r="Q94">
        <v>629</v>
      </c>
      <c r="R94">
        <v>443</v>
      </c>
      <c r="S94">
        <v>80</v>
      </c>
      <c r="T94">
        <v>84</v>
      </c>
      <c r="V94" s="4">
        <f t="shared" si="2"/>
        <v>164</v>
      </c>
    </row>
    <row r="95" spans="1:22" ht="12.75">
      <c r="A95">
        <v>90</v>
      </c>
      <c r="B95">
        <v>109</v>
      </c>
      <c r="C95" t="s">
        <v>161</v>
      </c>
      <c r="D95">
        <v>773</v>
      </c>
      <c r="E95" t="s">
        <v>162</v>
      </c>
      <c r="F95" t="s">
        <v>136</v>
      </c>
      <c r="G95" t="s">
        <v>34</v>
      </c>
      <c r="H95">
        <v>93</v>
      </c>
      <c r="I95">
        <v>93</v>
      </c>
      <c r="J95">
        <v>93</v>
      </c>
      <c r="K95">
        <v>93</v>
      </c>
      <c r="L95">
        <v>74</v>
      </c>
      <c r="M95">
        <v>93</v>
      </c>
      <c r="N95">
        <v>93</v>
      </c>
      <c r="O95">
        <v>93</v>
      </c>
      <c r="P95">
        <v>93</v>
      </c>
      <c r="Q95">
        <v>632</v>
      </c>
      <c r="R95">
        <v>446</v>
      </c>
      <c r="S95">
        <v>74</v>
      </c>
      <c r="T95">
        <v>93</v>
      </c>
      <c r="V95" s="4">
        <f t="shared" si="2"/>
        <v>167</v>
      </c>
    </row>
    <row r="96" spans="1:22" ht="12.75">
      <c r="A96">
        <v>91</v>
      </c>
      <c r="B96">
        <v>110</v>
      </c>
      <c r="C96" t="s">
        <v>163</v>
      </c>
      <c r="D96">
        <v>728</v>
      </c>
      <c r="E96" t="s">
        <v>164</v>
      </c>
      <c r="F96" t="s">
        <v>136</v>
      </c>
      <c r="H96">
        <v>93</v>
      </c>
      <c r="I96">
        <v>93</v>
      </c>
      <c r="J96">
        <v>93</v>
      </c>
      <c r="K96">
        <v>74</v>
      </c>
      <c r="L96">
        <v>93</v>
      </c>
      <c r="M96">
        <v>93</v>
      </c>
      <c r="N96">
        <v>93</v>
      </c>
      <c r="O96">
        <v>93</v>
      </c>
      <c r="P96">
        <v>93</v>
      </c>
      <c r="Q96">
        <v>632</v>
      </c>
      <c r="R96">
        <v>446</v>
      </c>
      <c r="S96">
        <v>74</v>
      </c>
      <c r="T96">
        <v>93</v>
      </c>
      <c r="V96" s="4">
        <f t="shared" si="2"/>
        <v>167</v>
      </c>
    </row>
    <row r="97" spans="1:22" ht="12.75">
      <c r="A97">
        <v>92</v>
      </c>
      <c r="B97">
        <v>111</v>
      </c>
      <c r="C97" t="s">
        <v>165</v>
      </c>
      <c r="D97">
        <v>460</v>
      </c>
      <c r="E97" t="s">
        <v>159</v>
      </c>
      <c r="F97" t="s">
        <v>136</v>
      </c>
      <c r="H97">
        <v>93</v>
      </c>
      <c r="I97">
        <v>93</v>
      </c>
      <c r="J97">
        <v>93</v>
      </c>
      <c r="K97">
        <v>93</v>
      </c>
      <c r="L97">
        <v>75</v>
      </c>
      <c r="M97">
        <v>93</v>
      </c>
      <c r="N97">
        <v>93</v>
      </c>
      <c r="O97">
        <v>93</v>
      </c>
      <c r="P97">
        <v>93</v>
      </c>
      <c r="Q97">
        <v>633</v>
      </c>
      <c r="R97">
        <v>447</v>
      </c>
      <c r="S97">
        <v>75</v>
      </c>
      <c r="T97">
        <v>93</v>
      </c>
      <c r="V97" s="4">
        <f t="shared" si="2"/>
        <v>168</v>
      </c>
    </row>
    <row r="98" spans="1:22" ht="12.75">
      <c r="A98">
        <v>93</v>
      </c>
      <c r="B98">
        <v>112</v>
      </c>
      <c r="C98" t="s">
        <v>166</v>
      </c>
      <c r="D98">
        <v>488</v>
      </c>
      <c r="E98" t="s">
        <v>82</v>
      </c>
      <c r="H98">
        <v>93</v>
      </c>
      <c r="I98">
        <v>93</v>
      </c>
      <c r="J98">
        <v>93</v>
      </c>
      <c r="K98">
        <v>93</v>
      </c>
      <c r="L98">
        <v>93</v>
      </c>
      <c r="M98">
        <v>93</v>
      </c>
      <c r="N98">
        <v>77</v>
      </c>
      <c r="O98">
        <v>93</v>
      </c>
      <c r="P98">
        <v>93</v>
      </c>
      <c r="Q98">
        <v>635</v>
      </c>
      <c r="R98">
        <v>449</v>
      </c>
      <c r="S98">
        <v>77</v>
      </c>
      <c r="T98">
        <v>93</v>
      </c>
      <c r="V98" s="4">
        <f t="shared" si="2"/>
        <v>170</v>
      </c>
    </row>
    <row r="99" spans="1:22" ht="12.75">
      <c r="A99">
        <v>94</v>
      </c>
      <c r="B99">
        <v>113</v>
      </c>
      <c r="C99" t="s">
        <v>167</v>
      </c>
      <c r="F99" t="s">
        <v>136</v>
      </c>
      <c r="H99">
        <v>93</v>
      </c>
      <c r="I99">
        <v>93</v>
      </c>
      <c r="J99">
        <v>93</v>
      </c>
      <c r="K99">
        <v>79</v>
      </c>
      <c r="L99">
        <v>93</v>
      </c>
      <c r="M99">
        <v>93</v>
      </c>
      <c r="N99">
        <v>93</v>
      </c>
      <c r="O99">
        <v>93</v>
      </c>
      <c r="P99">
        <v>93</v>
      </c>
      <c r="Q99">
        <v>637</v>
      </c>
      <c r="R99">
        <v>451</v>
      </c>
      <c r="S99">
        <v>79</v>
      </c>
      <c r="T99">
        <v>93</v>
      </c>
      <c r="V99" s="4">
        <f t="shared" si="2"/>
        <v>172</v>
      </c>
    </row>
    <row r="100" spans="1:22" ht="12.75">
      <c r="A100">
        <v>95</v>
      </c>
      <c r="B100">
        <v>114</v>
      </c>
      <c r="C100" t="s">
        <v>168</v>
      </c>
      <c r="D100">
        <v>600</v>
      </c>
      <c r="E100" t="s">
        <v>169</v>
      </c>
      <c r="F100" t="s">
        <v>136</v>
      </c>
      <c r="H100">
        <v>93</v>
      </c>
      <c r="I100">
        <v>93</v>
      </c>
      <c r="J100">
        <v>93</v>
      </c>
      <c r="K100">
        <v>93</v>
      </c>
      <c r="L100">
        <v>81</v>
      </c>
      <c r="M100">
        <v>93</v>
      </c>
      <c r="N100">
        <v>93</v>
      </c>
      <c r="O100">
        <v>93</v>
      </c>
      <c r="P100">
        <v>93</v>
      </c>
      <c r="Q100">
        <v>639</v>
      </c>
      <c r="R100">
        <v>453</v>
      </c>
      <c r="S100">
        <v>81</v>
      </c>
      <c r="T100">
        <v>93</v>
      </c>
      <c r="V100" s="4">
        <f t="shared" si="2"/>
        <v>174</v>
      </c>
    </row>
    <row r="101" spans="1:22" ht="12.75">
      <c r="A101">
        <v>96</v>
      </c>
      <c r="B101">
        <v>115</v>
      </c>
      <c r="C101" t="s">
        <v>170</v>
      </c>
      <c r="D101">
        <v>366</v>
      </c>
      <c r="E101" t="s">
        <v>159</v>
      </c>
      <c r="F101">
        <v>97</v>
      </c>
      <c r="H101">
        <v>93</v>
      </c>
      <c r="I101">
        <v>93</v>
      </c>
      <c r="J101">
        <v>81</v>
      </c>
      <c r="K101">
        <v>93</v>
      </c>
      <c r="L101">
        <v>93</v>
      </c>
      <c r="M101">
        <v>93</v>
      </c>
      <c r="N101">
        <v>93</v>
      </c>
      <c r="O101">
        <v>93</v>
      </c>
      <c r="P101">
        <v>93</v>
      </c>
      <c r="Q101">
        <v>639</v>
      </c>
      <c r="R101">
        <v>453</v>
      </c>
      <c r="S101">
        <v>81</v>
      </c>
      <c r="T101">
        <v>93</v>
      </c>
      <c r="V101" s="4">
        <f t="shared" si="2"/>
        <v>174</v>
      </c>
    </row>
    <row r="102" spans="1:22" ht="12.75">
      <c r="A102">
        <v>97</v>
      </c>
      <c r="B102">
        <v>116</v>
      </c>
      <c r="C102" t="s">
        <v>171</v>
      </c>
      <c r="D102">
        <v>486</v>
      </c>
      <c r="E102" t="s">
        <v>61</v>
      </c>
      <c r="F102" t="s">
        <v>73</v>
      </c>
      <c r="H102">
        <v>89</v>
      </c>
      <c r="I102">
        <v>85</v>
      </c>
      <c r="J102">
        <v>93</v>
      </c>
      <c r="K102">
        <v>93</v>
      </c>
      <c r="L102">
        <v>93</v>
      </c>
      <c r="M102">
        <v>93</v>
      </c>
      <c r="N102">
        <v>93</v>
      </c>
      <c r="O102">
        <v>93</v>
      </c>
      <c r="P102">
        <v>93</v>
      </c>
      <c r="Q102">
        <v>639</v>
      </c>
      <c r="R102">
        <v>453</v>
      </c>
      <c r="S102">
        <v>85</v>
      </c>
      <c r="T102">
        <v>89</v>
      </c>
      <c r="V102" s="4">
        <f aca="true" t="shared" si="3" ref="V102:V109">S102+T102</f>
        <v>174</v>
      </c>
    </row>
    <row r="103" spans="1:22" ht="12.75">
      <c r="A103">
        <v>98</v>
      </c>
      <c r="B103">
        <v>117</v>
      </c>
      <c r="C103" t="s">
        <v>172</v>
      </c>
      <c r="D103">
        <v>842</v>
      </c>
      <c r="E103" t="s">
        <v>173</v>
      </c>
      <c r="H103">
        <v>93</v>
      </c>
      <c r="I103">
        <v>93</v>
      </c>
      <c r="J103">
        <v>93</v>
      </c>
      <c r="K103">
        <v>93</v>
      </c>
      <c r="L103">
        <v>93</v>
      </c>
      <c r="M103">
        <v>82</v>
      </c>
      <c r="N103">
        <v>93</v>
      </c>
      <c r="O103">
        <v>93</v>
      </c>
      <c r="P103">
        <v>93</v>
      </c>
      <c r="Q103">
        <v>640</v>
      </c>
      <c r="R103">
        <v>454</v>
      </c>
      <c r="S103">
        <v>82</v>
      </c>
      <c r="T103">
        <v>93</v>
      </c>
      <c r="V103" s="4">
        <f t="shared" si="3"/>
        <v>175</v>
      </c>
    </row>
    <row r="104" spans="1:22" ht="12.75">
      <c r="A104">
        <v>99</v>
      </c>
      <c r="B104">
        <v>118</v>
      </c>
      <c r="C104" t="s">
        <v>174</v>
      </c>
      <c r="D104">
        <v>438</v>
      </c>
      <c r="E104" t="s">
        <v>69</v>
      </c>
      <c r="H104">
        <v>93</v>
      </c>
      <c r="I104">
        <v>93</v>
      </c>
      <c r="J104">
        <v>93</v>
      </c>
      <c r="K104">
        <v>83</v>
      </c>
      <c r="L104">
        <v>93</v>
      </c>
      <c r="M104">
        <v>93</v>
      </c>
      <c r="N104">
        <v>93</v>
      </c>
      <c r="O104">
        <v>93</v>
      </c>
      <c r="P104">
        <v>93</v>
      </c>
      <c r="Q104">
        <v>641</v>
      </c>
      <c r="R104">
        <v>455</v>
      </c>
      <c r="S104">
        <v>83</v>
      </c>
      <c r="T104">
        <v>93</v>
      </c>
      <c r="V104" s="4">
        <f t="shared" si="3"/>
        <v>176</v>
      </c>
    </row>
    <row r="105" spans="1:22" ht="12.75">
      <c r="A105">
        <v>100</v>
      </c>
      <c r="B105">
        <v>119</v>
      </c>
      <c r="C105" t="s">
        <v>175</v>
      </c>
      <c r="D105">
        <v>924</v>
      </c>
      <c r="E105" t="s">
        <v>162</v>
      </c>
      <c r="F105" t="s">
        <v>136</v>
      </c>
      <c r="H105">
        <v>93</v>
      </c>
      <c r="I105">
        <v>93</v>
      </c>
      <c r="J105">
        <v>93</v>
      </c>
      <c r="K105">
        <v>93</v>
      </c>
      <c r="L105">
        <v>84</v>
      </c>
      <c r="M105">
        <v>93</v>
      </c>
      <c r="N105">
        <v>93</v>
      </c>
      <c r="O105">
        <v>93</v>
      </c>
      <c r="P105">
        <v>93</v>
      </c>
      <c r="Q105">
        <v>642</v>
      </c>
      <c r="R105">
        <v>456</v>
      </c>
      <c r="S105">
        <v>84</v>
      </c>
      <c r="T105">
        <v>93</v>
      </c>
      <c r="V105" s="4">
        <f t="shared" si="3"/>
        <v>177</v>
      </c>
    </row>
    <row r="106" spans="1:22" ht="12.75">
      <c r="A106">
        <v>101</v>
      </c>
      <c r="B106">
        <v>120</v>
      </c>
      <c r="C106" t="s">
        <v>176</v>
      </c>
      <c r="D106">
        <v>631</v>
      </c>
      <c r="E106" t="s">
        <v>173</v>
      </c>
      <c r="F106" t="s">
        <v>136</v>
      </c>
      <c r="H106">
        <v>93</v>
      </c>
      <c r="I106">
        <v>93</v>
      </c>
      <c r="J106">
        <v>93</v>
      </c>
      <c r="K106">
        <v>93</v>
      </c>
      <c r="L106">
        <v>93</v>
      </c>
      <c r="M106">
        <v>84</v>
      </c>
      <c r="N106">
        <v>93</v>
      </c>
      <c r="O106">
        <v>93</v>
      </c>
      <c r="P106">
        <v>93</v>
      </c>
      <c r="Q106">
        <v>642</v>
      </c>
      <c r="R106">
        <v>456</v>
      </c>
      <c r="S106">
        <v>84</v>
      </c>
      <c r="T106">
        <v>93</v>
      </c>
      <c r="V106" s="4">
        <f t="shared" si="3"/>
        <v>177</v>
      </c>
    </row>
    <row r="107" spans="1:22" ht="12.75">
      <c r="A107">
        <v>102</v>
      </c>
      <c r="B107">
        <v>121</v>
      </c>
      <c r="C107" t="s">
        <v>177</v>
      </c>
      <c r="D107">
        <v>825</v>
      </c>
      <c r="E107" t="s">
        <v>37</v>
      </c>
      <c r="H107">
        <v>93</v>
      </c>
      <c r="I107">
        <v>93</v>
      </c>
      <c r="J107">
        <v>93</v>
      </c>
      <c r="K107">
        <v>93</v>
      </c>
      <c r="L107">
        <v>91</v>
      </c>
      <c r="M107">
        <v>93</v>
      </c>
      <c r="N107">
        <v>93</v>
      </c>
      <c r="O107">
        <v>93</v>
      </c>
      <c r="P107">
        <v>93</v>
      </c>
      <c r="Q107">
        <v>649</v>
      </c>
      <c r="R107">
        <v>463</v>
      </c>
      <c r="S107">
        <v>91</v>
      </c>
      <c r="T107">
        <v>93</v>
      </c>
      <c r="V107" s="4">
        <f t="shared" si="3"/>
        <v>184</v>
      </c>
    </row>
    <row r="108" spans="1:22" ht="12.75">
      <c r="A108">
        <v>103</v>
      </c>
      <c r="B108">
        <v>123</v>
      </c>
      <c r="C108" t="s">
        <v>179</v>
      </c>
      <c r="H108">
        <v>93</v>
      </c>
      <c r="I108">
        <v>93</v>
      </c>
      <c r="J108">
        <v>93</v>
      </c>
      <c r="K108">
        <v>93</v>
      </c>
      <c r="L108">
        <v>93</v>
      </c>
      <c r="M108">
        <v>93</v>
      </c>
      <c r="N108">
        <v>93</v>
      </c>
      <c r="O108">
        <v>93</v>
      </c>
      <c r="P108">
        <v>93</v>
      </c>
      <c r="Q108">
        <v>651</v>
      </c>
      <c r="R108">
        <v>465</v>
      </c>
      <c r="S108">
        <v>93</v>
      </c>
      <c r="T108">
        <v>93</v>
      </c>
      <c r="V108" s="4">
        <f t="shared" si="3"/>
        <v>186</v>
      </c>
    </row>
    <row r="109" spans="1:22" ht="12.75">
      <c r="A109">
        <v>104</v>
      </c>
      <c r="B109">
        <v>124</v>
      </c>
      <c r="C109" t="s">
        <v>180</v>
      </c>
      <c r="D109">
        <v>498</v>
      </c>
      <c r="E109" t="s">
        <v>103</v>
      </c>
      <c r="F109" t="s">
        <v>181</v>
      </c>
      <c r="H109">
        <v>93</v>
      </c>
      <c r="I109">
        <v>93</v>
      </c>
      <c r="J109">
        <v>93</v>
      </c>
      <c r="K109">
        <v>93</v>
      </c>
      <c r="L109">
        <v>93</v>
      </c>
      <c r="M109">
        <v>93</v>
      </c>
      <c r="N109">
        <v>93</v>
      </c>
      <c r="O109">
        <v>93</v>
      </c>
      <c r="P109">
        <v>93</v>
      </c>
      <c r="Q109">
        <v>651</v>
      </c>
      <c r="R109">
        <v>465</v>
      </c>
      <c r="S109">
        <v>93</v>
      </c>
      <c r="T109">
        <v>93</v>
      </c>
      <c r="V109" s="4">
        <f t="shared" si="3"/>
        <v>186</v>
      </c>
    </row>
    <row r="110" spans="2:20" ht="12.75">
      <c r="B110" t="s">
        <v>5</v>
      </c>
      <c r="C110" t="s">
        <v>6</v>
      </c>
      <c r="D110" t="s">
        <v>7</v>
      </c>
      <c r="E110" t="s">
        <v>8</v>
      </c>
      <c r="F110" t="s">
        <v>9</v>
      </c>
      <c r="G110" t="s">
        <v>10</v>
      </c>
      <c r="H110" t="s">
        <v>11</v>
      </c>
      <c r="I110" t="s">
        <v>12</v>
      </c>
      <c r="J110" t="s">
        <v>13</v>
      </c>
      <c r="K110" t="s">
        <v>14</v>
      </c>
      <c r="L110" t="s">
        <v>15</v>
      </c>
      <c r="M110" t="s">
        <v>16</v>
      </c>
      <c r="N110" t="s">
        <v>17</v>
      </c>
      <c r="O110" t="s">
        <v>18</v>
      </c>
      <c r="P110" t="s">
        <v>19</v>
      </c>
      <c r="Q110" t="s">
        <v>20</v>
      </c>
      <c r="R110" t="s">
        <v>21</v>
      </c>
      <c r="S110" t="s">
        <v>22</v>
      </c>
      <c r="T110" t="s">
        <v>23</v>
      </c>
    </row>
    <row r="112" spans="2:21" ht="12.75">
      <c r="B112">
        <v>5</v>
      </c>
      <c r="C112" t="s">
        <v>30</v>
      </c>
      <c r="D112">
        <v>877</v>
      </c>
      <c r="E112" t="s">
        <v>25</v>
      </c>
      <c r="F112">
        <v>97</v>
      </c>
      <c r="H112">
        <v>1</v>
      </c>
      <c r="I112">
        <v>15</v>
      </c>
      <c r="J112">
        <v>31</v>
      </c>
      <c r="K112">
        <v>3</v>
      </c>
      <c r="L112">
        <v>9</v>
      </c>
      <c r="M112">
        <v>5</v>
      </c>
      <c r="N112">
        <v>6</v>
      </c>
      <c r="O112">
        <v>31</v>
      </c>
      <c r="P112">
        <v>15</v>
      </c>
      <c r="Q112">
        <v>70</v>
      </c>
      <c r="R112">
        <v>24</v>
      </c>
      <c r="S112">
        <v>1</v>
      </c>
      <c r="T112">
        <v>3</v>
      </c>
      <c r="U112" t="s">
        <v>184</v>
      </c>
    </row>
    <row r="113" spans="2:21" ht="12.75">
      <c r="B113">
        <v>6</v>
      </c>
      <c r="C113" t="s">
        <v>187</v>
      </c>
      <c r="D113">
        <v>742</v>
      </c>
      <c r="E113" t="s">
        <v>25</v>
      </c>
      <c r="F113">
        <v>97</v>
      </c>
      <c r="H113">
        <v>7</v>
      </c>
      <c r="I113">
        <v>6</v>
      </c>
      <c r="J113">
        <v>35</v>
      </c>
      <c r="K113">
        <v>5</v>
      </c>
      <c r="L113">
        <v>2</v>
      </c>
      <c r="M113">
        <v>7</v>
      </c>
      <c r="N113">
        <v>7</v>
      </c>
      <c r="O113">
        <v>35</v>
      </c>
      <c r="P113">
        <v>7</v>
      </c>
      <c r="Q113">
        <v>69</v>
      </c>
      <c r="R113">
        <v>27</v>
      </c>
      <c r="S113">
        <v>2</v>
      </c>
      <c r="T113">
        <v>5</v>
      </c>
      <c r="U113" t="s">
        <v>184</v>
      </c>
    </row>
    <row r="114" spans="2:21" ht="12.75">
      <c r="B114">
        <v>58</v>
      </c>
      <c r="C114" t="s">
        <v>99</v>
      </c>
      <c r="D114">
        <v>828</v>
      </c>
      <c r="E114" t="s">
        <v>25</v>
      </c>
      <c r="F114">
        <v>97</v>
      </c>
      <c r="G114" t="s">
        <v>34</v>
      </c>
      <c r="H114">
        <v>28</v>
      </c>
      <c r="I114">
        <v>61</v>
      </c>
      <c r="J114">
        <v>27</v>
      </c>
      <c r="K114">
        <v>93</v>
      </c>
      <c r="L114">
        <v>93</v>
      </c>
      <c r="M114">
        <v>59</v>
      </c>
      <c r="N114">
        <v>93</v>
      </c>
      <c r="O114">
        <v>93</v>
      </c>
      <c r="P114">
        <v>93</v>
      </c>
      <c r="Q114">
        <v>454</v>
      </c>
      <c r="R114">
        <v>268</v>
      </c>
      <c r="S114">
        <v>27</v>
      </c>
      <c r="T114">
        <v>28</v>
      </c>
      <c r="U114" t="s">
        <v>184</v>
      </c>
    </row>
    <row r="115" spans="2:21" ht="12.75">
      <c r="B115">
        <v>105</v>
      </c>
      <c r="C115" t="s">
        <v>156</v>
      </c>
      <c r="D115">
        <v>818</v>
      </c>
      <c r="E115" t="s">
        <v>69</v>
      </c>
      <c r="F115">
        <v>97</v>
      </c>
      <c r="H115">
        <v>91</v>
      </c>
      <c r="I115">
        <v>67</v>
      </c>
      <c r="J115">
        <v>93</v>
      </c>
      <c r="K115">
        <v>93</v>
      </c>
      <c r="L115">
        <v>93</v>
      </c>
      <c r="M115">
        <v>93</v>
      </c>
      <c r="N115">
        <v>93</v>
      </c>
      <c r="O115">
        <v>93</v>
      </c>
      <c r="P115">
        <v>93</v>
      </c>
      <c r="Q115">
        <v>623</v>
      </c>
      <c r="R115">
        <v>437</v>
      </c>
      <c r="S115">
        <v>67</v>
      </c>
      <c r="T115">
        <v>91</v>
      </c>
      <c r="U115" t="s">
        <v>184</v>
      </c>
    </row>
    <row r="116" spans="2:21" ht="12.75">
      <c r="B116">
        <v>122</v>
      </c>
      <c r="C116" t="s">
        <v>178</v>
      </c>
      <c r="D116">
        <v>527</v>
      </c>
      <c r="E116" t="s">
        <v>37</v>
      </c>
      <c r="F116">
        <v>97</v>
      </c>
      <c r="H116">
        <v>93</v>
      </c>
      <c r="I116">
        <v>93</v>
      </c>
      <c r="J116">
        <v>93</v>
      </c>
      <c r="K116">
        <v>93</v>
      </c>
      <c r="L116">
        <v>93</v>
      </c>
      <c r="M116">
        <v>93</v>
      </c>
      <c r="N116">
        <v>93</v>
      </c>
      <c r="O116">
        <v>93</v>
      </c>
      <c r="P116">
        <v>93</v>
      </c>
      <c r="Q116">
        <v>651</v>
      </c>
      <c r="R116">
        <v>465</v>
      </c>
      <c r="S116">
        <v>93</v>
      </c>
      <c r="T116">
        <v>93</v>
      </c>
      <c r="U116" t="s">
        <v>184</v>
      </c>
    </row>
    <row r="117" spans="2:21" ht="12.75">
      <c r="B117">
        <v>126</v>
      </c>
      <c r="C117" t="s">
        <v>183</v>
      </c>
      <c r="D117">
        <v>401</v>
      </c>
      <c r="E117" t="s">
        <v>69</v>
      </c>
      <c r="F117">
        <v>97</v>
      </c>
      <c r="H117">
        <v>93</v>
      </c>
      <c r="I117">
        <v>93</v>
      </c>
      <c r="J117">
        <v>93</v>
      </c>
      <c r="K117">
        <v>93</v>
      </c>
      <c r="L117">
        <v>93</v>
      </c>
      <c r="M117">
        <v>93</v>
      </c>
      <c r="N117">
        <v>93</v>
      </c>
      <c r="O117">
        <v>93</v>
      </c>
      <c r="P117">
        <v>93</v>
      </c>
      <c r="Q117">
        <v>651</v>
      </c>
      <c r="R117">
        <v>465</v>
      </c>
      <c r="S117">
        <v>93</v>
      </c>
      <c r="T117">
        <v>93</v>
      </c>
      <c r="U117" t="s">
        <v>184</v>
      </c>
    </row>
    <row r="118" spans="2:21" ht="12.75">
      <c r="B118">
        <v>46</v>
      </c>
      <c r="C118" t="s">
        <v>87</v>
      </c>
      <c r="D118">
        <v>860</v>
      </c>
      <c r="E118" t="s">
        <v>25</v>
      </c>
      <c r="F118">
        <v>98</v>
      </c>
      <c r="G118" t="s">
        <v>34</v>
      </c>
      <c r="H118">
        <v>54</v>
      </c>
      <c r="I118">
        <v>63</v>
      </c>
      <c r="J118">
        <v>30</v>
      </c>
      <c r="K118">
        <v>40</v>
      </c>
      <c r="L118">
        <v>76</v>
      </c>
      <c r="M118">
        <v>49</v>
      </c>
      <c r="N118">
        <v>40</v>
      </c>
      <c r="O118">
        <v>76</v>
      </c>
      <c r="P118">
        <v>63</v>
      </c>
      <c r="Q118">
        <v>352</v>
      </c>
      <c r="R118">
        <v>213</v>
      </c>
      <c r="S118">
        <v>30</v>
      </c>
      <c r="T118">
        <v>40</v>
      </c>
      <c r="U118" t="s">
        <v>184</v>
      </c>
    </row>
    <row r="119" spans="2:21" ht="12.75">
      <c r="B119">
        <v>78</v>
      </c>
      <c r="C119" t="s">
        <v>122</v>
      </c>
      <c r="D119">
        <v>470</v>
      </c>
      <c r="E119" t="s">
        <v>61</v>
      </c>
      <c r="F119">
        <v>98</v>
      </c>
      <c r="H119">
        <v>70</v>
      </c>
      <c r="I119">
        <v>39</v>
      </c>
      <c r="J119">
        <v>65</v>
      </c>
      <c r="K119">
        <v>93</v>
      </c>
      <c r="L119">
        <v>78</v>
      </c>
      <c r="M119">
        <v>83</v>
      </c>
      <c r="N119">
        <v>82</v>
      </c>
      <c r="O119">
        <v>93</v>
      </c>
      <c r="P119">
        <v>83</v>
      </c>
      <c r="Q119">
        <v>510</v>
      </c>
      <c r="R119">
        <v>334</v>
      </c>
      <c r="S119">
        <v>39</v>
      </c>
      <c r="T119">
        <v>65</v>
      </c>
      <c r="U119" t="s">
        <v>184</v>
      </c>
    </row>
    <row r="120" spans="2:21" ht="12.75">
      <c r="B120">
        <v>97</v>
      </c>
      <c r="C120" t="s">
        <v>146</v>
      </c>
      <c r="D120">
        <v>919</v>
      </c>
      <c r="E120" t="s">
        <v>61</v>
      </c>
      <c r="F120">
        <v>98</v>
      </c>
      <c r="H120">
        <v>51</v>
      </c>
      <c r="I120">
        <v>62</v>
      </c>
      <c r="J120">
        <v>93</v>
      </c>
      <c r="K120">
        <v>93</v>
      </c>
      <c r="L120">
        <v>93</v>
      </c>
      <c r="M120">
        <v>93</v>
      </c>
      <c r="N120">
        <v>93</v>
      </c>
      <c r="O120">
        <v>93</v>
      </c>
      <c r="P120">
        <v>93</v>
      </c>
      <c r="Q120">
        <v>578</v>
      </c>
      <c r="R120">
        <v>392</v>
      </c>
      <c r="S120">
        <v>51</v>
      </c>
      <c r="T120">
        <v>62</v>
      </c>
      <c r="U120" t="s">
        <v>184</v>
      </c>
    </row>
    <row r="121" spans="2:21" ht="12.75">
      <c r="B121">
        <v>100</v>
      </c>
      <c r="C121" t="s">
        <v>149</v>
      </c>
      <c r="D121">
        <v>850</v>
      </c>
      <c r="E121" t="s">
        <v>61</v>
      </c>
      <c r="F121">
        <v>98</v>
      </c>
      <c r="H121">
        <v>59</v>
      </c>
      <c r="I121">
        <v>75</v>
      </c>
      <c r="J121">
        <v>93</v>
      </c>
      <c r="K121">
        <v>93</v>
      </c>
      <c r="L121">
        <v>93</v>
      </c>
      <c r="M121">
        <v>93</v>
      </c>
      <c r="N121">
        <v>93</v>
      </c>
      <c r="O121">
        <v>93</v>
      </c>
      <c r="P121">
        <v>93</v>
      </c>
      <c r="Q121">
        <v>599</v>
      </c>
      <c r="R121">
        <v>413</v>
      </c>
      <c r="S121">
        <v>59</v>
      </c>
      <c r="T121">
        <v>75</v>
      </c>
      <c r="U121" t="s">
        <v>184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6.7109375" style="0" bestFit="1" customWidth="1"/>
    <col min="4" max="5" width="7.8515625" style="0" customWidth="1"/>
    <col min="6" max="6" width="4.8515625" style="0" customWidth="1"/>
    <col min="7" max="7" width="3.8515625" style="0" customWidth="1"/>
    <col min="8" max="14" width="3.28125" style="0" customWidth="1"/>
    <col min="15" max="16" width="5.57421875" style="0" customWidth="1"/>
    <col min="17" max="17" width="4.8515625" style="0" customWidth="1"/>
    <col min="18" max="18" width="4.00390625" style="0" customWidth="1"/>
    <col min="19" max="20" width="5.00390625" style="0" customWidth="1"/>
  </cols>
  <sheetData>
    <row r="1" ht="12.75">
      <c r="B1" t="s">
        <v>0</v>
      </c>
    </row>
    <row r="3" spans="2:8" ht="12.75">
      <c r="B3" t="s">
        <v>1</v>
      </c>
      <c r="C3" t="s">
        <v>2</v>
      </c>
      <c r="F3" t="s">
        <v>3</v>
      </c>
      <c r="H3">
        <v>93</v>
      </c>
    </row>
    <row r="4" spans="3:14" ht="12.75">
      <c r="C4" t="s">
        <v>4</v>
      </c>
      <c r="H4">
        <v>90</v>
      </c>
      <c r="I4">
        <v>87</v>
      </c>
      <c r="J4">
        <v>92</v>
      </c>
      <c r="K4">
        <v>91</v>
      </c>
      <c r="L4">
        <v>91</v>
      </c>
      <c r="M4">
        <v>89</v>
      </c>
      <c r="N4">
        <v>86</v>
      </c>
    </row>
    <row r="5" spans="2:21" ht="12.7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189</v>
      </c>
    </row>
    <row r="6" spans="1:21" s="4" customFormat="1" ht="12.75">
      <c r="A6" s="4">
        <v>1</v>
      </c>
      <c r="B6" s="4">
        <v>1</v>
      </c>
      <c r="C6" s="4" t="s">
        <v>186</v>
      </c>
      <c r="D6" s="4">
        <v>852</v>
      </c>
      <c r="E6" s="4" t="s">
        <v>25</v>
      </c>
      <c r="F6" s="4">
        <v>97</v>
      </c>
      <c r="H6" s="4">
        <v>2</v>
      </c>
      <c r="I6" s="4">
        <v>1</v>
      </c>
      <c r="J6" s="4">
        <v>1</v>
      </c>
      <c r="K6" s="4">
        <v>4</v>
      </c>
      <c r="L6" s="4">
        <v>13</v>
      </c>
      <c r="M6" s="4">
        <v>1</v>
      </c>
      <c r="N6" s="4">
        <v>93</v>
      </c>
      <c r="O6" s="4">
        <v>93</v>
      </c>
      <c r="P6" s="4">
        <v>13</v>
      </c>
      <c r="Q6" s="4">
        <v>115</v>
      </c>
      <c r="R6" s="4">
        <v>9</v>
      </c>
      <c r="S6" s="4">
        <v>1</v>
      </c>
      <c r="T6" s="4">
        <v>1</v>
      </c>
      <c r="U6" s="4">
        <f>M6*2</f>
        <v>2</v>
      </c>
    </row>
    <row r="7" spans="1:21" s="4" customFormat="1" ht="12.75">
      <c r="A7" s="4">
        <v>2</v>
      </c>
      <c r="B7" s="4">
        <v>4</v>
      </c>
      <c r="C7" s="4" t="s">
        <v>28</v>
      </c>
      <c r="D7" s="4">
        <v>469</v>
      </c>
      <c r="E7" s="4" t="s">
        <v>29</v>
      </c>
      <c r="F7" s="4">
        <v>98</v>
      </c>
      <c r="H7" s="4">
        <v>8</v>
      </c>
      <c r="I7" s="4">
        <v>3</v>
      </c>
      <c r="J7" s="4">
        <v>7</v>
      </c>
      <c r="K7" s="4">
        <v>93</v>
      </c>
      <c r="L7" s="4">
        <v>5</v>
      </c>
      <c r="M7" s="4">
        <v>3</v>
      </c>
      <c r="N7" s="4">
        <v>4</v>
      </c>
      <c r="O7" s="4">
        <v>93</v>
      </c>
      <c r="P7" s="4">
        <v>8</v>
      </c>
      <c r="Q7" s="4">
        <v>123</v>
      </c>
      <c r="R7" s="4">
        <v>22</v>
      </c>
      <c r="S7" s="4">
        <v>3</v>
      </c>
      <c r="T7" s="4">
        <v>3</v>
      </c>
      <c r="U7" s="4">
        <f aca="true" t="shared" si="0" ref="U7:U17">M7+N7</f>
        <v>7</v>
      </c>
    </row>
    <row r="8" spans="1:21" s="4" customFormat="1" ht="12.75">
      <c r="A8" s="4">
        <v>3</v>
      </c>
      <c r="B8" s="4">
        <v>2</v>
      </c>
      <c r="C8" s="4" t="s">
        <v>26</v>
      </c>
      <c r="D8" s="4">
        <v>355</v>
      </c>
      <c r="E8" s="4" t="s">
        <v>25</v>
      </c>
      <c r="F8" s="4">
        <v>98</v>
      </c>
      <c r="H8" s="4">
        <v>3</v>
      </c>
      <c r="I8" s="4">
        <v>5</v>
      </c>
      <c r="J8" s="4">
        <v>3</v>
      </c>
      <c r="K8" s="4">
        <v>93</v>
      </c>
      <c r="L8" s="4">
        <v>1</v>
      </c>
      <c r="M8" s="4">
        <v>6</v>
      </c>
      <c r="N8" s="4">
        <v>5</v>
      </c>
      <c r="O8" s="4">
        <v>93</v>
      </c>
      <c r="P8" s="4">
        <v>6</v>
      </c>
      <c r="Q8" s="4">
        <v>116</v>
      </c>
      <c r="R8" s="4">
        <v>17</v>
      </c>
      <c r="S8" s="4">
        <v>1</v>
      </c>
      <c r="T8" s="4">
        <v>3</v>
      </c>
      <c r="U8" s="4">
        <f t="shared" si="0"/>
        <v>11</v>
      </c>
    </row>
    <row r="9" spans="1:21" s="6" customFormat="1" ht="12.75">
      <c r="A9" s="6">
        <v>4</v>
      </c>
      <c r="B9" s="6">
        <v>10</v>
      </c>
      <c r="C9" s="6" t="s">
        <v>39</v>
      </c>
      <c r="D9" s="6">
        <v>610</v>
      </c>
      <c r="E9" s="6" t="s">
        <v>40</v>
      </c>
      <c r="F9" s="6">
        <v>98</v>
      </c>
      <c r="H9" s="6">
        <v>16</v>
      </c>
      <c r="I9" s="6">
        <v>14</v>
      </c>
      <c r="J9" s="6">
        <v>9</v>
      </c>
      <c r="K9" s="6">
        <v>10</v>
      </c>
      <c r="L9" s="6">
        <v>28</v>
      </c>
      <c r="M9" s="6">
        <v>9</v>
      </c>
      <c r="N9" s="6">
        <v>3</v>
      </c>
      <c r="O9" s="6">
        <v>28</v>
      </c>
      <c r="P9" s="6">
        <v>16</v>
      </c>
      <c r="Q9" s="6">
        <v>89</v>
      </c>
      <c r="R9" s="6">
        <v>45</v>
      </c>
      <c r="S9" s="6">
        <v>3</v>
      </c>
      <c r="T9" s="6">
        <v>9</v>
      </c>
      <c r="U9" s="6">
        <f t="shared" si="0"/>
        <v>12</v>
      </c>
    </row>
    <row r="10" spans="1:21" s="4" customFormat="1" ht="12.75">
      <c r="A10" s="4">
        <v>5</v>
      </c>
      <c r="B10" s="4">
        <v>9</v>
      </c>
      <c r="C10" s="4" t="s">
        <v>36</v>
      </c>
      <c r="D10" s="4">
        <v>463</v>
      </c>
      <c r="E10" s="4" t="s">
        <v>37</v>
      </c>
      <c r="F10" s="4" t="s">
        <v>38</v>
      </c>
      <c r="H10" s="4">
        <v>22</v>
      </c>
      <c r="I10" s="4">
        <v>11</v>
      </c>
      <c r="J10" s="4">
        <v>22</v>
      </c>
      <c r="K10" s="4">
        <v>9</v>
      </c>
      <c r="L10" s="4">
        <v>3</v>
      </c>
      <c r="M10" s="4">
        <v>12</v>
      </c>
      <c r="N10" s="4">
        <v>1</v>
      </c>
      <c r="O10" s="4">
        <v>22</v>
      </c>
      <c r="P10" s="4">
        <v>22</v>
      </c>
      <c r="Q10" s="4">
        <v>80</v>
      </c>
      <c r="R10" s="4">
        <v>36</v>
      </c>
      <c r="S10" s="4">
        <v>1</v>
      </c>
      <c r="T10" s="4">
        <v>3</v>
      </c>
      <c r="U10" s="4">
        <f t="shared" si="0"/>
        <v>13</v>
      </c>
    </row>
    <row r="11" spans="1:21" s="5" customFormat="1" ht="12.75">
      <c r="A11" s="5">
        <v>1</v>
      </c>
      <c r="B11" s="5">
        <v>18</v>
      </c>
      <c r="C11" s="5" t="s">
        <v>49</v>
      </c>
      <c r="D11" s="5">
        <v>398</v>
      </c>
      <c r="E11" s="5" t="s">
        <v>33</v>
      </c>
      <c r="F11" s="5">
        <v>97</v>
      </c>
      <c r="G11" s="5" t="s">
        <v>34</v>
      </c>
      <c r="H11" s="5">
        <v>25</v>
      </c>
      <c r="I11" s="5">
        <v>32</v>
      </c>
      <c r="J11" s="5">
        <v>88</v>
      </c>
      <c r="K11" s="5">
        <v>93</v>
      </c>
      <c r="L11" s="5">
        <v>8</v>
      </c>
      <c r="M11" s="5">
        <v>10</v>
      </c>
      <c r="N11" s="5">
        <v>9</v>
      </c>
      <c r="O11" s="5">
        <v>93</v>
      </c>
      <c r="P11" s="5">
        <v>88</v>
      </c>
      <c r="Q11" s="5">
        <v>265</v>
      </c>
      <c r="R11" s="5">
        <v>84</v>
      </c>
      <c r="S11" s="5">
        <v>8</v>
      </c>
      <c r="T11" s="5">
        <v>9</v>
      </c>
      <c r="U11" s="4">
        <f t="shared" si="0"/>
        <v>19</v>
      </c>
    </row>
    <row r="12" spans="1:21" s="5" customFormat="1" ht="12.75">
      <c r="A12" s="5">
        <v>2</v>
      </c>
      <c r="B12" s="5">
        <v>8</v>
      </c>
      <c r="C12" s="5" t="s">
        <v>35</v>
      </c>
      <c r="D12" s="5">
        <v>400</v>
      </c>
      <c r="E12" s="5" t="s">
        <v>25</v>
      </c>
      <c r="F12" s="5">
        <v>98</v>
      </c>
      <c r="H12" s="5">
        <v>14</v>
      </c>
      <c r="I12" s="5">
        <v>17</v>
      </c>
      <c r="J12" s="5">
        <v>2</v>
      </c>
      <c r="K12" s="5">
        <v>1</v>
      </c>
      <c r="L12" s="5">
        <v>17</v>
      </c>
      <c r="M12" s="5">
        <v>8</v>
      </c>
      <c r="N12" s="5">
        <v>11</v>
      </c>
      <c r="O12" s="5">
        <v>17</v>
      </c>
      <c r="P12" s="5">
        <v>17</v>
      </c>
      <c r="Q12" s="5">
        <v>70</v>
      </c>
      <c r="R12" s="5">
        <v>36</v>
      </c>
      <c r="S12" s="5">
        <v>1</v>
      </c>
      <c r="T12" s="5">
        <v>2</v>
      </c>
      <c r="U12" s="5">
        <f t="shared" si="0"/>
        <v>19</v>
      </c>
    </row>
    <row r="13" spans="1:21" s="5" customFormat="1" ht="12.75">
      <c r="A13" s="5">
        <v>3</v>
      </c>
      <c r="B13" s="5">
        <v>12</v>
      </c>
      <c r="C13" s="5" t="s">
        <v>43</v>
      </c>
      <c r="D13" s="5">
        <v>910</v>
      </c>
      <c r="E13" s="5" t="s">
        <v>37</v>
      </c>
      <c r="F13" s="5" t="s">
        <v>38</v>
      </c>
      <c r="H13" s="5">
        <v>26</v>
      </c>
      <c r="I13" s="5">
        <v>57</v>
      </c>
      <c r="J13" s="5">
        <v>10</v>
      </c>
      <c r="K13" s="5">
        <v>7</v>
      </c>
      <c r="L13" s="5">
        <v>16</v>
      </c>
      <c r="M13" s="5">
        <v>14</v>
      </c>
      <c r="N13" s="5">
        <v>8</v>
      </c>
      <c r="O13" s="5">
        <v>57</v>
      </c>
      <c r="P13" s="5">
        <v>26</v>
      </c>
      <c r="Q13" s="5">
        <v>138</v>
      </c>
      <c r="R13" s="5">
        <v>55</v>
      </c>
      <c r="S13" s="5">
        <v>7</v>
      </c>
      <c r="T13" s="5">
        <v>8</v>
      </c>
      <c r="U13" s="4">
        <f t="shared" si="0"/>
        <v>22</v>
      </c>
    </row>
    <row r="14" spans="1:21" s="5" customFormat="1" ht="12.75">
      <c r="A14" s="5">
        <v>4</v>
      </c>
      <c r="B14" s="5">
        <v>19</v>
      </c>
      <c r="C14" s="5" t="s">
        <v>50</v>
      </c>
      <c r="D14" s="5">
        <v>533</v>
      </c>
      <c r="E14" s="5" t="s">
        <v>33</v>
      </c>
      <c r="F14" s="5" t="s">
        <v>38</v>
      </c>
      <c r="H14" s="5">
        <v>36</v>
      </c>
      <c r="I14" s="5">
        <v>30</v>
      </c>
      <c r="J14" s="5">
        <v>34</v>
      </c>
      <c r="K14" s="5">
        <v>15</v>
      </c>
      <c r="L14" s="5">
        <v>14</v>
      </c>
      <c r="M14" s="5">
        <v>11</v>
      </c>
      <c r="N14" s="5">
        <v>14</v>
      </c>
      <c r="O14" s="5">
        <v>36</v>
      </c>
      <c r="P14" s="5">
        <v>34</v>
      </c>
      <c r="Q14" s="5">
        <v>154</v>
      </c>
      <c r="R14" s="5">
        <v>84</v>
      </c>
      <c r="S14" s="5">
        <v>11</v>
      </c>
      <c r="T14" s="5">
        <v>14</v>
      </c>
      <c r="U14" s="5">
        <f t="shared" si="0"/>
        <v>25</v>
      </c>
    </row>
    <row r="15" spans="1:21" s="5" customFormat="1" ht="12.75">
      <c r="A15" s="5">
        <v>5</v>
      </c>
      <c r="B15" s="5">
        <v>11</v>
      </c>
      <c r="C15" s="5" t="s">
        <v>41</v>
      </c>
      <c r="D15" s="5">
        <v>683</v>
      </c>
      <c r="E15" s="5" t="s">
        <v>42</v>
      </c>
      <c r="F15" s="5">
        <v>97</v>
      </c>
      <c r="H15" s="5">
        <v>11</v>
      </c>
      <c r="I15" s="5">
        <v>20</v>
      </c>
      <c r="J15" s="5">
        <v>5</v>
      </c>
      <c r="K15" s="5">
        <v>17</v>
      </c>
      <c r="L15" s="5">
        <v>7</v>
      </c>
      <c r="M15" s="5">
        <v>17</v>
      </c>
      <c r="N15" s="5">
        <v>10</v>
      </c>
      <c r="O15" s="5">
        <v>20</v>
      </c>
      <c r="P15" s="5">
        <v>17</v>
      </c>
      <c r="Q15" s="5">
        <v>87</v>
      </c>
      <c r="R15" s="5">
        <v>50</v>
      </c>
      <c r="S15" s="5">
        <v>5</v>
      </c>
      <c r="T15" s="5">
        <v>7</v>
      </c>
      <c r="U15" s="4">
        <f t="shared" si="0"/>
        <v>27</v>
      </c>
    </row>
    <row r="16" spans="1:21" s="1" customFormat="1" ht="12.75">
      <c r="A16" s="1">
        <v>6</v>
      </c>
      <c r="B16" s="1">
        <v>13</v>
      </c>
      <c r="C16" s="1" t="s">
        <v>44</v>
      </c>
      <c r="D16" s="1">
        <v>534</v>
      </c>
      <c r="E16" s="1" t="s">
        <v>33</v>
      </c>
      <c r="F16" s="1">
        <v>97</v>
      </c>
      <c r="H16" s="1">
        <v>13</v>
      </c>
      <c r="I16" s="1">
        <v>12</v>
      </c>
      <c r="J16" s="1">
        <v>17</v>
      </c>
      <c r="K16" s="1">
        <v>6</v>
      </c>
      <c r="L16" s="1">
        <v>25</v>
      </c>
      <c r="M16" s="1">
        <v>15</v>
      </c>
      <c r="N16" s="1">
        <v>13</v>
      </c>
      <c r="O16" s="1">
        <v>25</v>
      </c>
      <c r="P16" s="1">
        <v>17</v>
      </c>
      <c r="Q16" s="1">
        <v>101</v>
      </c>
      <c r="R16" s="1">
        <v>59</v>
      </c>
      <c r="S16" s="1">
        <v>6</v>
      </c>
      <c r="T16" s="1">
        <v>12</v>
      </c>
      <c r="U16" s="1">
        <f t="shared" si="0"/>
        <v>28</v>
      </c>
    </row>
    <row r="17" spans="1:21" s="2" customFormat="1" ht="12.75">
      <c r="A17" s="5">
        <v>6</v>
      </c>
      <c r="B17" s="5">
        <v>20</v>
      </c>
      <c r="C17" s="5" t="s">
        <v>51</v>
      </c>
      <c r="D17" s="5">
        <v>356</v>
      </c>
      <c r="E17" s="5" t="s">
        <v>25</v>
      </c>
      <c r="F17" s="5" t="s">
        <v>52</v>
      </c>
      <c r="G17" s="5" t="s">
        <v>34</v>
      </c>
      <c r="H17" s="5">
        <v>35</v>
      </c>
      <c r="I17" s="5">
        <v>18</v>
      </c>
      <c r="J17" s="5">
        <v>18</v>
      </c>
      <c r="K17" s="5">
        <v>25</v>
      </c>
      <c r="L17" s="5">
        <v>22</v>
      </c>
      <c r="M17" s="5">
        <v>2</v>
      </c>
      <c r="N17" s="5">
        <v>27</v>
      </c>
      <c r="O17" s="5">
        <v>35</v>
      </c>
      <c r="P17" s="5">
        <v>27</v>
      </c>
      <c r="Q17" s="5">
        <v>147</v>
      </c>
      <c r="R17" s="5">
        <v>85</v>
      </c>
      <c r="S17" s="5">
        <v>2</v>
      </c>
      <c r="T17" s="5">
        <v>18</v>
      </c>
      <c r="U17" s="4">
        <f t="shared" si="0"/>
        <v>29</v>
      </c>
    </row>
    <row r="18" spans="1:21" s="5" customFormat="1" ht="12.75">
      <c r="A18" s="2">
        <v>2</v>
      </c>
      <c r="B18" s="2">
        <v>17</v>
      </c>
      <c r="C18" s="2" t="s">
        <v>48</v>
      </c>
      <c r="D18" s="2">
        <v>688</v>
      </c>
      <c r="E18" s="2" t="s">
        <v>25</v>
      </c>
      <c r="F18" s="2" t="s">
        <v>38</v>
      </c>
      <c r="G18" s="2"/>
      <c r="H18" s="2">
        <v>20</v>
      </c>
      <c r="I18" s="2">
        <v>4</v>
      </c>
      <c r="J18" s="2">
        <v>42</v>
      </c>
      <c r="K18" s="2">
        <v>16</v>
      </c>
      <c r="L18" s="2">
        <v>24</v>
      </c>
      <c r="M18" s="2">
        <v>18</v>
      </c>
      <c r="N18" s="2">
        <v>93</v>
      </c>
      <c r="O18" s="2">
        <v>93</v>
      </c>
      <c r="P18" s="2">
        <v>42</v>
      </c>
      <c r="Q18" s="2">
        <v>217</v>
      </c>
      <c r="R18" s="2">
        <v>82</v>
      </c>
      <c r="S18" s="2">
        <v>4</v>
      </c>
      <c r="T18" s="2">
        <v>16</v>
      </c>
      <c r="U18" s="4">
        <f>M18*2</f>
        <v>36</v>
      </c>
    </row>
    <row r="19" spans="1:21" s="2" customFormat="1" ht="12.75">
      <c r="A19" s="2">
        <v>10</v>
      </c>
      <c r="B19" s="2">
        <v>36</v>
      </c>
      <c r="C19" s="2" t="s">
        <v>72</v>
      </c>
      <c r="D19" s="2">
        <v>464</v>
      </c>
      <c r="E19" s="2" t="s">
        <v>29</v>
      </c>
      <c r="F19" s="2" t="s">
        <v>73</v>
      </c>
      <c r="H19" s="2">
        <v>45</v>
      </c>
      <c r="I19" s="2">
        <v>34</v>
      </c>
      <c r="J19" s="2">
        <v>43</v>
      </c>
      <c r="K19" s="2">
        <v>57</v>
      </c>
      <c r="L19" s="2">
        <v>42</v>
      </c>
      <c r="M19" s="2">
        <v>23</v>
      </c>
      <c r="N19" s="2">
        <v>16</v>
      </c>
      <c r="O19" s="2">
        <v>57</v>
      </c>
      <c r="P19" s="2">
        <v>45</v>
      </c>
      <c r="Q19" s="2">
        <v>260</v>
      </c>
      <c r="R19" s="2">
        <v>158</v>
      </c>
      <c r="S19" s="2">
        <v>16</v>
      </c>
      <c r="T19" s="2">
        <v>23</v>
      </c>
      <c r="U19" s="4">
        <f>M19+N19</f>
        <v>39</v>
      </c>
    </row>
    <row r="20" spans="1:21" s="5" customFormat="1" ht="12.75">
      <c r="A20" s="5">
        <v>7</v>
      </c>
      <c r="B20" s="5">
        <v>22</v>
      </c>
      <c r="C20" s="5" t="s">
        <v>54</v>
      </c>
      <c r="D20" s="5">
        <v>528</v>
      </c>
      <c r="E20" s="5" t="s">
        <v>37</v>
      </c>
      <c r="F20" s="5">
        <v>98</v>
      </c>
      <c r="G20" s="5" t="s">
        <v>34</v>
      </c>
      <c r="H20" s="5">
        <v>43</v>
      </c>
      <c r="I20" s="5">
        <v>44</v>
      </c>
      <c r="J20" s="5">
        <v>26</v>
      </c>
      <c r="K20" s="5">
        <v>18</v>
      </c>
      <c r="L20" s="5">
        <v>20</v>
      </c>
      <c r="M20" s="5">
        <v>28</v>
      </c>
      <c r="N20" s="5">
        <v>12</v>
      </c>
      <c r="O20" s="5">
        <v>44</v>
      </c>
      <c r="P20" s="5">
        <v>43</v>
      </c>
      <c r="Q20" s="5">
        <v>191</v>
      </c>
      <c r="R20" s="5">
        <v>104</v>
      </c>
      <c r="S20" s="5">
        <v>12</v>
      </c>
      <c r="T20" s="5">
        <v>18</v>
      </c>
      <c r="U20" s="5">
        <f>M20+N20</f>
        <v>40</v>
      </c>
    </row>
    <row r="21" spans="1:21" s="2" customFormat="1" ht="12.75">
      <c r="A21" s="2">
        <v>4</v>
      </c>
      <c r="B21" s="2">
        <v>21</v>
      </c>
      <c r="C21" s="2" t="s">
        <v>53</v>
      </c>
      <c r="D21" s="2">
        <v>484</v>
      </c>
      <c r="E21" s="2" t="s">
        <v>29</v>
      </c>
      <c r="F21" s="2" t="s">
        <v>52</v>
      </c>
      <c r="H21" s="2">
        <v>17</v>
      </c>
      <c r="I21" s="2">
        <v>29</v>
      </c>
      <c r="J21" s="2">
        <v>37</v>
      </c>
      <c r="K21" s="2">
        <v>14</v>
      </c>
      <c r="L21" s="2">
        <v>34</v>
      </c>
      <c r="M21" s="2">
        <v>22</v>
      </c>
      <c r="N21" s="2">
        <v>20</v>
      </c>
      <c r="O21" s="2">
        <v>37</v>
      </c>
      <c r="P21" s="2">
        <v>34</v>
      </c>
      <c r="Q21" s="2">
        <v>173</v>
      </c>
      <c r="R21" s="2">
        <v>102</v>
      </c>
      <c r="S21" s="2">
        <v>14</v>
      </c>
      <c r="T21" s="2">
        <v>17</v>
      </c>
      <c r="U21" s="4">
        <f>M21+N21</f>
        <v>42</v>
      </c>
    </row>
    <row r="22" spans="1:21" s="3" customFormat="1" ht="12.75">
      <c r="A22" s="2">
        <v>1</v>
      </c>
      <c r="B22" s="2">
        <v>16</v>
      </c>
      <c r="C22" s="2" t="s">
        <v>47</v>
      </c>
      <c r="D22" s="2">
        <v>523</v>
      </c>
      <c r="E22" s="2" t="s">
        <v>37</v>
      </c>
      <c r="F22" s="2">
        <v>97</v>
      </c>
      <c r="G22" s="2"/>
      <c r="H22" s="2">
        <v>23</v>
      </c>
      <c r="I22" s="2">
        <v>16</v>
      </c>
      <c r="J22" s="2">
        <v>8</v>
      </c>
      <c r="K22" s="2">
        <v>93</v>
      </c>
      <c r="L22" s="2">
        <v>21</v>
      </c>
      <c r="M22" s="2">
        <v>13</v>
      </c>
      <c r="N22" s="2">
        <v>29</v>
      </c>
      <c r="O22" s="2">
        <v>93</v>
      </c>
      <c r="P22" s="2">
        <v>29</v>
      </c>
      <c r="Q22" s="2">
        <v>203</v>
      </c>
      <c r="R22" s="2">
        <v>81</v>
      </c>
      <c r="S22" s="2">
        <v>8</v>
      </c>
      <c r="T22" s="2">
        <v>13</v>
      </c>
      <c r="U22" s="4">
        <f>M22+N22</f>
        <v>42</v>
      </c>
    </row>
    <row r="23" spans="1:21" s="3" customFormat="1" ht="12.75">
      <c r="A23" s="2">
        <v>9</v>
      </c>
      <c r="B23" s="2">
        <v>33</v>
      </c>
      <c r="C23" s="2" t="s">
        <v>68</v>
      </c>
      <c r="D23" s="2">
        <v>689</v>
      </c>
      <c r="E23" s="2" t="s">
        <v>69</v>
      </c>
      <c r="F23" s="2">
        <v>98</v>
      </c>
      <c r="G23" s="2"/>
      <c r="H23" s="2">
        <v>44</v>
      </c>
      <c r="I23" s="2">
        <v>52</v>
      </c>
      <c r="J23" s="2">
        <v>93</v>
      </c>
      <c r="K23" s="2">
        <v>32</v>
      </c>
      <c r="L23" s="2">
        <v>29</v>
      </c>
      <c r="M23" s="2">
        <v>26</v>
      </c>
      <c r="N23" s="2">
        <v>18</v>
      </c>
      <c r="O23" s="2">
        <v>93</v>
      </c>
      <c r="P23" s="2">
        <v>52</v>
      </c>
      <c r="Q23" s="2">
        <v>294</v>
      </c>
      <c r="R23" s="2">
        <v>149</v>
      </c>
      <c r="S23" s="2">
        <v>18</v>
      </c>
      <c r="T23" s="2">
        <v>26</v>
      </c>
      <c r="U23" s="4">
        <f>M23+N23</f>
        <v>44</v>
      </c>
    </row>
    <row r="24" spans="1:21" s="3" customFormat="1" ht="12.75">
      <c r="A24" s="3">
        <v>5</v>
      </c>
      <c r="B24" s="3">
        <v>14</v>
      </c>
      <c r="C24" s="3" t="s">
        <v>45</v>
      </c>
      <c r="D24" s="3">
        <v>520</v>
      </c>
      <c r="E24" s="3" t="s">
        <v>25</v>
      </c>
      <c r="F24" s="3">
        <v>97</v>
      </c>
      <c r="G24" s="3" t="s">
        <v>34</v>
      </c>
      <c r="H24" s="3">
        <v>15</v>
      </c>
      <c r="I24" s="3">
        <v>60</v>
      </c>
      <c r="J24" s="3">
        <v>15</v>
      </c>
      <c r="K24" s="3">
        <v>8</v>
      </c>
      <c r="L24" s="3">
        <v>10</v>
      </c>
      <c r="M24" s="3">
        <v>24</v>
      </c>
      <c r="N24" s="3">
        <v>93</v>
      </c>
      <c r="O24" s="3">
        <v>93</v>
      </c>
      <c r="P24" s="3">
        <v>60</v>
      </c>
      <c r="Q24" s="3">
        <v>225</v>
      </c>
      <c r="R24" s="3">
        <v>72</v>
      </c>
      <c r="S24" s="3">
        <v>8</v>
      </c>
      <c r="T24" s="3">
        <v>10</v>
      </c>
      <c r="U24" s="3">
        <f>M24*2</f>
        <v>48</v>
      </c>
    </row>
    <row r="25" spans="1:21" s="2" customFormat="1" ht="12.75">
      <c r="A25" s="2">
        <v>20</v>
      </c>
      <c r="B25" s="2">
        <v>57</v>
      </c>
      <c r="C25" s="2" t="s">
        <v>98</v>
      </c>
      <c r="D25" s="2">
        <v>921</v>
      </c>
      <c r="E25" s="2" t="s">
        <v>29</v>
      </c>
      <c r="F25" s="2" t="s">
        <v>38</v>
      </c>
      <c r="H25" s="2">
        <v>93</v>
      </c>
      <c r="I25" s="2">
        <v>93</v>
      </c>
      <c r="J25" s="2">
        <v>93</v>
      </c>
      <c r="K25" s="2">
        <v>93</v>
      </c>
      <c r="L25" s="2">
        <v>26</v>
      </c>
      <c r="M25" s="2">
        <v>30</v>
      </c>
      <c r="N25" s="2">
        <v>19</v>
      </c>
      <c r="O25" s="2">
        <v>93</v>
      </c>
      <c r="P25" s="2">
        <v>93</v>
      </c>
      <c r="Q25" s="2">
        <v>447</v>
      </c>
      <c r="R25" s="2">
        <v>261</v>
      </c>
      <c r="S25" s="2">
        <v>19</v>
      </c>
      <c r="T25" s="2">
        <v>26</v>
      </c>
      <c r="U25" s="4">
        <f aca="true" t="shared" si="1" ref="U25:U34">M25+N25</f>
        <v>49</v>
      </c>
    </row>
    <row r="26" spans="1:21" s="2" customFormat="1" ht="12.75">
      <c r="A26" s="2">
        <v>8</v>
      </c>
      <c r="B26" s="2">
        <v>31</v>
      </c>
      <c r="C26" s="2" t="s">
        <v>65</v>
      </c>
      <c r="D26" s="2">
        <v>539</v>
      </c>
      <c r="E26" s="2" t="s">
        <v>33</v>
      </c>
      <c r="F26" s="2">
        <v>98</v>
      </c>
      <c r="H26" s="2">
        <v>40</v>
      </c>
      <c r="I26" s="2">
        <v>28</v>
      </c>
      <c r="J26" s="2">
        <v>68</v>
      </c>
      <c r="K26" s="2">
        <v>24</v>
      </c>
      <c r="L26" s="2">
        <v>40</v>
      </c>
      <c r="M26" s="2">
        <v>21</v>
      </c>
      <c r="N26" s="2">
        <v>28</v>
      </c>
      <c r="O26" s="2">
        <v>68</v>
      </c>
      <c r="P26" s="2">
        <v>40</v>
      </c>
      <c r="Q26" s="2">
        <v>249</v>
      </c>
      <c r="R26" s="2">
        <v>141</v>
      </c>
      <c r="S26" s="2">
        <v>21</v>
      </c>
      <c r="T26" s="2">
        <v>24</v>
      </c>
      <c r="U26" s="4">
        <f t="shared" si="1"/>
        <v>49</v>
      </c>
    </row>
    <row r="27" spans="1:21" s="3" customFormat="1" ht="12.75">
      <c r="A27" s="3">
        <v>4</v>
      </c>
      <c r="B27" s="3">
        <v>27</v>
      </c>
      <c r="C27" s="3" t="s">
        <v>60</v>
      </c>
      <c r="D27" s="3">
        <v>851</v>
      </c>
      <c r="E27" s="3" t="s">
        <v>61</v>
      </c>
      <c r="F27" s="3" t="s">
        <v>38</v>
      </c>
      <c r="G27" s="3" t="s">
        <v>34</v>
      </c>
      <c r="H27" s="3">
        <v>38</v>
      </c>
      <c r="I27" s="3">
        <v>19</v>
      </c>
      <c r="J27" s="3">
        <v>45</v>
      </c>
      <c r="K27" s="3">
        <v>28</v>
      </c>
      <c r="L27" s="3">
        <v>27</v>
      </c>
      <c r="M27" s="3">
        <v>27</v>
      </c>
      <c r="N27" s="3">
        <v>23</v>
      </c>
      <c r="O27" s="3">
        <v>45</v>
      </c>
      <c r="P27" s="3">
        <v>38</v>
      </c>
      <c r="Q27" s="3">
        <v>207</v>
      </c>
      <c r="R27" s="3">
        <v>124</v>
      </c>
      <c r="S27" s="3">
        <v>19</v>
      </c>
      <c r="T27" s="3">
        <v>23</v>
      </c>
      <c r="U27" s="4">
        <f t="shared" si="1"/>
        <v>50</v>
      </c>
    </row>
    <row r="28" spans="1:21" s="3" customFormat="1" ht="12.75">
      <c r="A28" s="3">
        <v>3</v>
      </c>
      <c r="B28" s="3">
        <v>24</v>
      </c>
      <c r="C28" s="3" t="s">
        <v>57</v>
      </c>
      <c r="D28" s="3">
        <v>883</v>
      </c>
      <c r="E28" s="3" t="s">
        <v>25</v>
      </c>
      <c r="F28" s="3" t="s">
        <v>38</v>
      </c>
      <c r="G28" s="3" t="s">
        <v>34</v>
      </c>
      <c r="H28" s="3">
        <v>30</v>
      </c>
      <c r="I28" s="3">
        <v>41</v>
      </c>
      <c r="J28" s="3">
        <v>11</v>
      </c>
      <c r="K28" s="3">
        <v>27</v>
      </c>
      <c r="L28" s="3">
        <v>50</v>
      </c>
      <c r="M28" s="3">
        <v>25</v>
      </c>
      <c r="N28" s="3">
        <v>25</v>
      </c>
      <c r="O28" s="3">
        <v>50</v>
      </c>
      <c r="P28" s="3">
        <v>41</v>
      </c>
      <c r="Q28" s="3">
        <v>209</v>
      </c>
      <c r="R28" s="3">
        <v>118</v>
      </c>
      <c r="S28" s="3">
        <v>11</v>
      </c>
      <c r="T28" s="3">
        <v>25</v>
      </c>
      <c r="U28" s="4">
        <f t="shared" si="1"/>
        <v>50</v>
      </c>
    </row>
    <row r="29" spans="1:21" s="3" customFormat="1" ht="12.75">
      <c r="A29" s="2">
        <v>7</v>
      </c>
      <c r="B29" s="2">
        <v>30</v>
      </c>
      <c r="C29" s="2" t="s">
        <v>64</v>
      </c>
      <c r="D29" s="2">
        <v>643</v>
      </c>
      <c r="E29" s="2" t="s">
        <v>61</v>
      </c>
      <c r="F29" s="2" t="s">
        <v>38</v>
      </c>
      <c r="G29" s="2"/>
      <c r="H29" s="2">
        <v>31</v>
      </c>
      <c r="I29" s="2">
        <v>46</v>
      </c>
      <c r="J29" s="2">
        <v>55</v>
      </c>
      <c r="K29" s="2">
        <v>19</v>
      </c>
      <c r="L29" s="2">
        <v>30</v>
      </c>
      <c r="M29" s="2">
        <v>36</v>
      </c>
      <c r="N29" s="2">
        <v>15</v>
      </c>
      <c r="O29" s="2">
        <v>55</v>
      </c>
      <c r="P29" s="2">
        <v>46</v>
      </c>
      <c r="Q29" s="2">
        <v>232</v>
      </c>
      <c r="R29" s="2">
        <v>131</v>
      </c>
      <c r="S29" s="2">
        <v>15</v>
      </c>
      <c r="T29" s="2">
        <v>19</v>
      </c>
      <c r="U29" s="4">
        <f t="shared" si="1"/>
        <v>51</v>
      </c>
    </row>
    <row r="30" spans="1:21" s="2" customFormat="1" ht="12.75">
      <c r="A30" s="3">
        <v>5</v>
      </c>
      <c r="B30" s="3">
        <v>28</v>
      </c>
      <c r="C30" s="3" t="s">
        <v>62</v>
      </c>
      <c r="D30" s="3">
        <v>668</v>
      </c>
      <c r="E30" s="3" t="s">
        <v>25</v>
      </c>
      <c r="F30" s="3">
        <v>98</v>
      </c>
      <c r="G30" s="3" t="s">
        <v>34</v>
      </c>
      <c r="H30" s="3">
        <v>33</v>
      </c>
      <c r="I30" s="3">
        <v>21</v>
      </c>
      <c r="J30" s="3">
        <v>25</v>
      </c>
      <c r="K30" s="3">
        <v>26</v>
      </c>
      <c r="L30" s="3">
        <v>31</v>
      </c>
      <c r="M30" s="3">
        <v>31</v>
      </c>
      <c r="N30" s="3">
        <v>22</v>
      </c>
      <c r="O30" s="3">
        <v>33</v>
      </c>
      <c r="P30" s="3">
        <v>31</v>
      </c>
      <c r="Q30" s="3">
        <v>189</v>
      </c>
      <c r="R30" s="3">
        <v>125</v>
      </c>
      <c r="S30" s="3">
        <v>21</v>
      </c>
      <c r="T30" s="3">
        <v>22</v>
      </c>
      <c r="U30" s="4">
        <f t="shared" si="1"/>
        <v>53</v>
      </c>
    </row>
    <row r="31" spans="1:21" s="2" customFormat="1" ht="12.75">
      <c r="A31" s="2">
        <v>12</v>
      </c>
      <c r="B31" s="2">
        <v>39</v>
      </c>
      <c r="C31" s="2" t="s">
        <v>77</v>
      </c>
      <c r="D31" s="2">
        <v>383</v>
      </c>
      <c r="E31" s="2" t="s">
        <v>37</v>
      </c>
      <c r="F31" s="2" t="s">
        <v>52</v>
      </c>
      <c r="H31" s="2">
        <v>53</v>
      </c>
      <c r="I31" s="2">
        <v>49</v>
      </c>
      <c r="J31" s="2">
        <v>40</v>
      </c>
      <c r="K31" s="2">
        <v>48</v>
      </c>
      <c r="L31" s="2">
        <v>37</v>
      </c>
      <c r="M31" s="2">
        <v>16</v>
      </c>
      <c r="N31" s="2">
        <v>37</v>
      </c>
      <c r="O31" s="2">
        <v>53</v>
      </c>
      <c r="P31" s="2">
        <v>49</v>
      </c>
      <c r="Q31" s="2">
        <v>280</v>
      </c>
      <c r="R31" s="2">
        <v>178</v>
      </c>
      <c r="S31" s="2">
        <v>16</v>
      </c>
      <c r="T31" s="2">
        <v>37</v>
      </c>
      <c r="U31" s="4">
        <f t="shared" si="1"/>
        <v>53</v>
      </c>
    </row>
    <row r="32" spans="1:21" s="3" customFormat="1" ht="12.75">
      <c r="A32" s="3">
        <v>6</v>
      </c>
      <c r="B32" s="3">
        <v>29</v>
      </c>
      <c r="C32" s="3" t="s">
        <v>63</v>
      </c>
      <c r="D32" s="3">
        <v>531</v>
      </c>
      <c r="E32" s="3" t="s">
        <v>25</v>
      </c>
      <c r="F32" s="3">
        <v>97</v>
      </c>
      <c r="G32" s="3" t="s">
        <v>34</v>
      </c>
      <c r="H32" s="3">
        <v>46</v>
      </c>
      <c r="I32" s="3">
        <v>37</v>
      </c>
      <c r="J32" s="3">
        <v>24</v>
      </c>
      <c r="K32" s="3">
        <v>93</v>
      </c>
      <c r="L32" s="3">
        <v>12</v>
      </c>
      <c r="M32" s="3">
        <v>19</v>
      </c>
      <c r="N32" s="3">
        <v>38</v>
      </c>
      <c r="O32" s="3">
        <v>93</v>
      </c>
      <c r="P32" s="3">
        <v>46</v>
      </c>
      <c r="Q32" s="3">
        <v>269</v>
      </c>
      <c r="R32" s="3">
        <v>130</v>
      </c>
      <c r="S32" s="3">
        <v>12</v>
      </c>
      <c r="T32" s="3">
        <v>19</v>
      </c>
      <c r="U32" s="4">
        <f t="shared" si="1"/>
        <v>57</v>
      </c>
    </row>
    <row r="33" spans="1:21" s="2" customFormat="1" ht="12.75">
      <c r="A33" s="3">
        <v>8</v>
      </c>
      <c r="B33" s="3">
        <v>35</v>
      </c>
      <c r="C33" s="3" t="s">
        <v>71</v>
      </c>
      <c r="D33" s="3">
        <v>512</v>
      </c>
      <c r="E33" s="3" t="s">
        <v>61</v>
      </c>
      <c r="F33" s="3">
        <v>98</v>
      </c>
      <c r="G33" s="3" t="s">
        <v>34</v>
      </c>
      <c r="H33" s="3">
        <v>56</v>
      </c>
      <c r="I33" s="3">
        <v>93</v>
      </c>
      <c r="J33" s="3">
        <v>13</v>
      </c>
      <c r="K33" s="3">
        <v>36</v>
      </c>
      <c r="L33" s="3">
        <v>48</v>
      </c>
      <c r="M33" s="3">
        <v>34</v>
      </c>
      <c r="N33" s="3">
        <v>24</v>
      </c>
      <c r="O33" s="3">
        <v>93</v>
      </c>
      <c r="P33" s="3">
        <v>56</v>
      </c>
      <c r="Q33" s="3">
        <v>304</v>
      </c>
      <c r="R33" s="3">
        <v>155</v>
      </c>
      <c r="S33" s="3">
        <v>13</v>
      </c>
      <c r="T33" s="3">
        <v>24</v>
      </c>
      <c r="U33" s="4">
        <f t="shared" si="1"/>
        <v>58</v>
      </c>
    </row>
    <row r="34" spans="1:21" s="3" customFormat="1" ht="12.75">
      <c r="A34" s="2">
        <v>6</v>
      </c>
      <c r="B34" s="2">
        <v>26</v>
      </c>
      <c r="C34" s="2" t="s">
        <v>59</v>
      </c>
      <c r="D34" s="2">
        <v>682</v>
      </c>
      <c r="E34" s="2" t="s">
        <v>42</v>
      </c>
      <c r="F34" s="2" t="s">
        <v>38</v>
      </c>
      <c r="G34" s="2"/>
      <c r="H34" s="2">
        <v>32</v>
      </c>
      <c r="I34" s="2">
        <v>33</v>
      </c>
      <c r="J34" s="2">
        <v>12</v>
      </c>
      <c r="K34" s="2">
        <v>33</v>
      </c>
      <c r="L34" s="2">
        <v>18</v>
      </c>
      <c r="M34" s="2">
        <v>29</v>
      </c>
      <c r="N34" s="2">
        <v>36</v>
      </c>
      <c r="O34" s="2">
        <v>36</v>
      </c>
      <c r="P34" s="2">
        <v>33</v>
      </c>
      <c r="Q34" s="2">
        <v>193</v>
      </c>
      <c r="R34" s="2">
        <v>124</v>
      </c>
      <c r="S34" s="2">
        <v>12</v>
      </c>
      <c r="T34" s="2">
        <v>18</v>
      </c>
      <c r="U34" s="4">
        <f t="shared" si="1"/>
        <v>65</v>
      </c>
    </row>
    <row r="35" spans="1:21" s="2" customFormat="1" ht="12.75">
      <c r="A35" s="3">
        <v>2</v>
      </c>
      <c r="B35" s="3">
        <v>23</v>
      </c>
      <c r="C35" s="3" t="s">
        <v>55</v>
      </c>
      <c r="D35" s="3">
        <v>897</v>
      </c>
      <c r="E35" s="3" t="s">
        <v>56</v>
      </c>
      <c r="F35" s="3">
        <v>98</v>
      </c>
      <c r="G35" s="3" t="s">
        <v>34</v>
      </c>
      <c r="H35" s="3">
        <v>21</v>
      </c>
      <c r="I35" s="3">
        <v>26</v>
      </c>
      <c r="J35" s="3">
        <v>28</v>
      </c>
      <c r="K35" s="3">
        <v>13</v>
      </c>
      <c r="L35" s="3">
        <v>19</v>
      </c>
      <c r="M35" s="3">
        <v>33</v>
      </c>
      <c r="N35" s="3">
        <v>93</v>
      </c>
      <c r="O35" s="3">
        <v>93</v>
      </c>
      <c r="P35" s="3">
        <v>33</v>
      </c>
      <c r="Q35" s="3">
        <v>233</v>
      </c>
      <c r="R35" s="3">
        <v>107</v>
      </c>
      <c r="S35" s="3">
        <v>13</v>
      </c>
      <c r="T35" s="3">
        <v>19</v>
      </c>
      <c r="U35" s="4">
        <f>M35*2</f>
        <v>66</v>
      </c>
    </row>
    <row r="36" spans="1:21" s="3" customFormat="1" ht="12.75">
      <c r="A36" s="2">
        <v>11</v>
      </c>
      <c r="B36" s="2">
        <v>38</v>
      </c>
      <c r="C36" s="2" t="s">
        <v>76</v>
      </c>
      <c r="D36" s="2">
        <v>647</v>
      </c>
      <c r="E36" s="2" t="s">
        <v>61</v>
      </c>
      <c r="F36" s="2" t="s">
        <v>38</v>
      </c>
      <c r="G36" s="2"/>
      <c r="H36" s="2">
        <v>49</v>
      </c>
      <c r="I36" s="2">
        <v>38</v>
      </c>
      <c r="J36" s="2">
        <v>66</v>
      </c>
      <c r="K36" s="2">
        <v>23</v>
      </c>
      <c r="L36" s="2">
        <v>38</v>
      </c>
      <c r="M36" s="2">
        <v>47</v>
      </c>
      <c r="N36" s="2">
        <v>26</v>
      </c>
      <c r="O36" s="2">
        <v>66</v>
      </c>
      <c r="P36" s="2">
        <v>49</v>
      </c>
      <c r="Q36" s="2">
        <v>287</v>
      </c>
      <c r="R36" s="2">
        <v>172</v>
      </c>
      <c r="S36" s="2">
        <v>23</v>
      </c>
      <c r="T36" s="2">
        <v>26</v>
      </c>
      <c r="U36" s="4">
        <f aca="true" t="shared" si="2" ref="U36:U41">M36+N36</f>
        <v>73</v>
      </c>
    </row>
    <row r="37" spans="1:21" s="2" customFormat="1" ht="12.75">
      <c r="A37" s="2">
        <v>18</v>
      </c>
      <c r="B37" s="2">
        <v>47</v>
      </c>
      <c r="C37" s="2" t="s">
        <v>88</v>
      </c>
      <c r="D37" s="2">
        <v>571</v>
      </c>
      <c r="E37" s="2" t="s">
        <v>25</v>
      </c>
      <c r="F37" s="2" t="s">
        <v>52</v>
      </c>
      <c r="H37" s="2">
        <v>50</v>
      </c>
      <c r="I37" s="2">
        <v>54</v>
      </c>
      <c r="J37" s="2">
        <v>59</v>
      </c>
      <c r="K37" s="2">
        <v>38</v>
      </c>
      <c r="L37" s="2">
        <v>55</v>
      </c>
      <c r="M37" s="2">
        <v>32</v>
      </c>
      <c r="N37" s="2">
        <v>42</v>
      </c>
      <c r="O37" s="2">
        <v>59</v>
      </c>
      <c r="P37" s="2">
        <v>55</v>
      </c>
      <c r="Q37" s="2">
        <v>330</v>
      </c>
      <c r="R37" s="2">
        <v>216</v>
      </c>
      <c r="S37" s="2">
        <v>32</v>
      </c>
      <c r="T37" s="2">
        <v>38</v>
      </c>
      <c r="U37" s="4">
        <f t="shared" si="2"/>
        <v>74</v>
      </c>
    </row>
    <row r="38" spans="1:21" s="2" customFormat="1" ht="12.75">
      <c r="A38" s="3">
        <v>16</v>
      </c>
      <c r="B38" s="3">
        <v>55</v>
      </c>
      <c r="C38" s="3" t="s">
        <v>96</v>
      </c>
      <c r="D38" s="3">
        <v>402</v>
      </c>
      <c r="E38" s="3" t="s">
        <v>69</v>
      </c>
      <c r="F38" s="3" t="s">
        <v>38</v>
      </c>
      <c r="G38" s="3" t="s">
        <v>34</v>
      </c>
      <c r="H38" s="3">
        <v>78</v>
      </c>
      <c r="I38" s="3">
        <v>64</v>
      </c>
      <c r="J38" s="3">
        <v>75</v>
      </c>
      <c r="K38" s="3">
        <v>44</v>
      </c>
      <c r="L38" s="3">
        <v>72</v>
      </c>
      <c r="M38" s="3">
        <v>46</v>
      </c>
      <c r="N38" s="3">
        <v>33</v>
      </c>
      <c r="O38" s="3">
        <v>78</v>
      </c>
      <c r="P38" s="3">
        <v>75</v>
      </c>
      <c r="Q38" s="3">
        <v>412</v>
      </c>
      <c r="R38" s="3">
        <v>259</v>
      </c>
      <c r="S38" s="3">
        <v>33</v>
      </c>
      <c r="T38" s="3">
        <v>44</v>
      </c>
      <c r="U38" s="4">
        <f t="shared" si="2"/>
        <v>79</v>
      </c>
    </row>
    <row r="39" spans="1:21" s="2" customFormat="1" ht="12.75">
      <c r="A39" s="2">
        <v>5</v>
      </c>
      <c r="B39" s="2">
        <v>25</v>
      </c>
      <c r="C39" s="2" t="s">
        <v>58</v>
      </c>
      <c r="D39" s="2">
        <v>448</v>
      </c>
      <c r="E39" s="2" t="s">
        <v>37</v>
      </c>
      <c r="F39" s="2">
        <v>97</v>
      </c>
      <c r="H39" s="2">
        <v>19</v>
      </c>
      <c r="I39" s="2">
        <v>27</v>
      </c>
      <c r="J39" s="2">
        <v>16</v>
      </c>
      <c r="K39" s="2">
        <v>21</v>
      </c>
      <c r="L39" s="2">
        <v>35</v>
      </c>
      <c r="M39" s="2">
        <v>42</v>
      </c>
      <c r="N39" s="2">
        <v>41</v>
      </c>
      <c r="O39" s="2">
        <v>42</v>
      </c>
      <c r="P39" s="2">
        <v>41</v>
      </c>
      <c r="Q39" s="2">
        <v>201</v>
      </c>
      <c r="R39" s="2">
        <v>118</v>
      </c>
      <c r="S39" s="2">
        <v>16</v>
      </c>
      <c r="T39" s="2">
        <v>19</v>
      </c>
      <c r="U39" s="4">
        <f t="shared" si="2"/>
        <v>83</v>
      </c>
    </row>
    <row r="40" spans="1:21" s="2" customFormat="1" ht="12.75">
      <c r="A40" s="3">
        <v>13</v>
      </c>
      <c r="B40" s="3">
        <v>52</v>
      </c>
      <c r="C40" s="3" t="s">
        <v>93</v>
      </c>
      <c r="D40" s="3">
        <v>831</v>
      </c>
      <c r="E40" s="3" t="s">
        <v>75</v>
      </c>
      <c r="F40" s="3" t="s">
        <v>38</v>
      </c>
      <c r="G40" s="3" t="s">
        <v>34</v>
      </c>
      <c r="H40" s="3">
        <v>71</v>
      </c>
      <c r="I40" s="3">
        <v>58</v>
      </c>
      <c r="J40" s="3">
        <v>93</v>
      </c>
      <c r="K40" s="3">
        <v>93</v>
      </c>
      <c r="L40" s="3">
        <v>36</v>
      </c>
      <c r="M40" s="3">
        <v>41</v>
      </c>
      <c r="N40" s="3">
        <v>43</v>
      </c>
      <c r="O40" s="3">
        <v>93</v>
      </c>
      <c r="P40" s="3">
        <v>93</v>
      </c>
      <c r="Q40" s="3">
        <v>435</v>
      </c>
      <c r="R40" s="3">
        <v>249</v>
      </c>
      <c r="S40" s="3">
        <v>36</v>
      </c>
      <c r="T40" s="3">
        <v>41</v>
      </c>
      <c r="U40" s="4">
        <f t="shared" si="2"/>
        <v>84</v>
      </c>
    </row>
    <row r="41" spans="1:21" s="2" customFormat="1" ht="12.75">
      <c r="A41" s="2">
        <v>19</v>
      </c>
      <c r="B41" s="2">
        <v>49</v>
      </c>
      <c r="C41" s="2" t="s">
        <v>90</v>
      </c>
      <c r="D41" s="2">
        <v>854</v>
      </c>
      <c r="E41" s="2" t="s">
        <v>56</v>
      </c>
      <c r="F41" s="2">
        <v>98</v>
      </c>
      <c r="H41" s="2">
        <v>93</v>
      </c>
      <c r="I41" s="2">
        <v>72</v>
      </c>
      <c r="J41" s="2">
        <v>29</v>
      </c>
      <c r="K41" s="2">
        <v>45</v>
      </c>
      <c r="L41" s="2">
        <v>64</v>
      </c>
      <c r="M41" s="2">
        <v>51</v>
      </c>
      <c r="N41" s="2">
        <v>35</v>
      </c>
      <c r="O41" s="2">
        <v>93</v>
      </c>
      <c r="P41" s="2">
        <v>72</v>
      </c>
      <c r="Q41" s="2">
        <v>389</v>
      </c>
      <c r="R41" s="2">
        <v>224</v>
      </c>
      <c r="S41" s="2">
        <v>29</v>
      </c>
      <c r="T41" s="2">
        <v>35</v>
      </c>
      <c r="U41" s="4">
        <f t="shared" si="2"/>
        <v>86</v>
      </c>
    </row>
    <row r="42" spans="1:21" s="2" customFormat="1" ht="12.75">
      <c r="A42" s="2">
        <v>17</v>
      </c>
      <c r="B42" s="2">
        <v>45</v>
      </c>
      <c r="C42" s="2" t="s">
        <v>85</v>
      </c>
      <c r="D42" s="2">
        <v>552</v>
      </c>
      <c r="E42" s="2" t="s">
        <v>86</v>
      </c>
      <c r="F42" s="2">
        <v>97</v>
      </c>
      <c r="H42" s="2">
        <v>47</v>
      </c>
      <c r="I42" s="2">
        <v>50</v>
      </c>
      <c r="J42" s="2">
        <v>39</v>
      </c>
      <c r="K42" s="2">
        <v>31</v>
      </c>
      <c r="L42" s="2">
        <v>59</v>
      </c>
      <c r="M42" s="2">
        <v>44</v>
      </c>
      <c r="N42" s="2">
        <v>93</v>
      </c>
      <c r="O42" s="2">
        <v>93</v>
      </c>
      <c r="P42" s="2">
        <v>59</v>
      </c>
      <c r="Q42" s="2">
        <v>363</v>
      </c>
      <c r="R42" s="2">
        <v>211</v>
      </c>
      <c r="S42" s="2">
        <v>31</v>
      </c>
      <c r="T42" s="2">
        <v>39</v>
      </c>
      <c r="U42" s="4">
        <f>M42*2</f>
        <v>88</v>
      </c>
    </row>
    <row r="43" spans="1:21" s="3" customFormat="1" ht="12.75">
      <c r="A43">
        <v>56</v>
      </c>
      <c r="B43">
        <v>69</v>
      </c>
      <c r="C43" t="s">
        <v>112</v>
      </c>
      <c r="D43">
        <v>318</v>
      </c>
      <c r="E43" t="s">
        <v>25</v>
      </c>
      <c r="F43" t="s">
        <v>52</v>
      </c>
      <c r="G43"/>
      <c r="H43">
        <v>72</v>
      </c>
      <c r="I43">
        <v>91</v>
      </c>
      <c r="J43">
        <v>50</v>
      </c>
      <c r="K43">
        <v>93</v>
      </c>
      <c r="L43">
        <v>93</v>
      </c>
      <c r="M43">
        <v>40</v>
      </c>
      <c r="N43">
        <v>50</v>
      </c>
      <c r="O43">
        <v>93</v>
      </c>
      <c r="P43">
        <v>93</v>
      </c>
      <c r="Q43">
        <v>489</v>
      </c>
      <c r="R43">
        <v>303</v>
      </c>
      <c r="S43">
        <v>40</v>
      </c>
      <c r="T43">
        <v>50</v>
      </c>
      <c r="U43" s="4">
        <f>M43+N43</f>
        <v>90</v>
      </c>
    </row>
    <row r="44" spans="1:21" s="2" customFormat="1" ht="12.75">
      <c r="A44" s="3">
        <v>11</v>
      </c>
      <c r="B44" s="3">
        <v>50</v>
      </c>
      <c r="C44" s="3" t="s">
        <v>91</v>
      </c>
      <c r="D44" s="3">
        <v>857</v>
      </c>
      <c r="E44" s="3" t="s">
        <v>67</v>
      </c>
      <c r="F44" s="3" t="s">
        <v>73</v>
      </c>
      <c r="G44" s="3" t="s">
        <v>34</v>
      </c>
      <c r="H44" s="3">
        <v>61</v>
      </c>
      <c r="I44" s="3">
        <v>47</v>
      </c>
      <c r="J44" s="3">
        <v>54</v>
      </c>
      <c r="K44" s="3">
        <v>35</v>
      </c>
      <c r="L44" s="3">
        <v>62</v>
      </c>
      <c r="M44" s="3">
        <v>50</v>
      </c>
      <c r="N44" s="3">
        <v>46</v>
      </c>
      <c r="O44" s="3">
        <v>62</v>
      </c>
      <c r="P44" s="3">
        <v>61</v>
      </c>
      <c r="Q44" s="3">
        <v>355</v>
      </c>
      <c r="R44" s="3">
        <v>232</v>
      </c>
      <c r="S44" s="3">
        <v>35</v>
      </c>
      <c r="T44" s="3">
        <v>46</v>
      </c>
      <c r="U44" s="4">
        <f>M44+N44</f>
        <v>96</v>
      </c>
    </row>
    <row r="45" spans="1:21" s="2" customFormat="1" ht="12.75">
      <c r="A45" s="2">
        <v>16</v>
      </c>
      <c r="B45" s="2">
        <v>43</v>
      </c>
      <c r="C45" s="2" t="s">
        <v>83</v>
      </c>
      <c r="D45" s="2">
        <v>859</v>
      </c>
      <c r="E45" s="2" t="s">
        <v>29</v>
      </c>
      <c r="F45" s="2" t="s">
        <v>38</v>
      </c>
      <c r="H45" s="2">
        <v>55</v>
      </c>
      <c r="I45" s="2">
        <v>22</v>
      </c>
      <c r="J45" s="2">
        <v>57</v>
      </c>
      <c r="K45" s="2">
        <v>22</v>
      </c>
      <c r="L45" s="2">
        <v>45</v>
      </c>
      <c r="M45" s="2">
        <v>48</v>
      </c>
      <c r="N45" s="2">
        <v>93</v>
      </c>
      <c r="O45" s="2">
        <v>93</v>
      </c>
      <c r="P45" s="2">
        <v>57</v>
      </c>
      <c r="Q45" s="2">
        <v>342</v>
      </c>
      <c r="R45" s="2">
        <v>192</v>
      </c>
      <c r="S45" s="2">
        <v>22</v>
      </c>
      <c r="T45" s="2">
        <v>22</v>
      </c>
      <c r="U45" s="4">
        <f>M45*2</f>
        <v>96</v>
      </c>
    </row>
    <row r="46" spans="1:21" s="2" customFormat="1" ht="12.75">
      <c r="A46" s="3">
        <v>7</v>
      </c>
      <c r="B46" s="3">
        <v>32</v>
      </c>
      <c r="C46" s="3" t="s">
        <v>66</v>
      </c>
      <c r="D46" s="3">
        <v>446</v>
      </c>
      <c r="E46" s="3" t="s">
        <v>67</v>
      </c>
      <c r="F46" s="3">
        <v>98</v>
      </c>
      <c r="G46" s="3" t="s">
        <v>34</v>
      </c>
      <c r="H46" s="3">
        <v>29</v>
      </c>
      <c r="I46" s="3">
        <v>43</v>
      </c>
      <c r="J46" s="3">
        <v>23</v>
      </c>
      <c r="K46" s="3">
        <v>20</v>
      </c>
      <c r="L46" s="3">
        <v>33</v>
      </c>
      <c r="M46" s="3">
        <v>38</v>
      </c>
      <c r="N46" s="3">
        <v>59</v>
      </c>
      <c r="O46" s="3">
        <v>59</v>
      </c>
      <c r="P46" s="3">
        <v>43</v>
      </c>
      <c r="Q46" s="3">
        <v>245</v>
      </c>
      <c r="R46" s="3">
        <v>143</v>
      </c>
      <c r="S46" s="3">
        <v>20</v>
      </c>
      <c r="T46" s="3">
        <v>23</v>
      </c>
      <c r="U46" s="4">
        <f aca="true" t="shared" si="3" ref="U46:U55">M46+N46</f>
        <v>97</v>
      </c>
    </row>
    <row r="47" spans="1:21" s="3" customFormat="1" ht="12.75">
      <c r="A47">
        <v>55</v>
      </c>
      <c r="B47">
        <v>67</v>
      </c>
      <c r="C47" t="s">
        <v>110</v>
      </c>
      <c r="D47">
        <v>343</v>
      </c>
      <c r="E47" t="s">
        <v>103</v>
      </c>
      <c r="F47" t="s">
        <v>38</v>
      </c>
      <c r="G47"/>
      <c r="H47">
        <v>77</v>
      </c>
      <c r="I47">
        <v>84</v>
      </c>
      <c r="J47">
        <v>51</v>
      </c>
      <c r="K47">
        <v>93</v>
      </c>
      <c r="L47">
        <v>66</v>
      </c>
      <c r="M47">
        <v>68</v>
      </c>
      <c r="N47">
        <v>31</v>
      </c>
      <c r="O47">
        <v>93</v>
      </c>
      <c r="P47">
        <v>84</v>
      </c>
      <c r="Q47">
        <v>470</v>
      </c>
      <c r="R47">
        <v>293</v>
      </c>
      <c r="S47">
        <v>31</v>
      </c>
      <c r="T47">
        <v>51</v>
      </c>
      <c r="U47" s="4">
        <f t="shared" si="3"/>
        <v>99</v>
      </c>
    </row>
    <row r="48" spans="1:21" s="3" customFormat="1" ht="12.75">
      <c r="A48">
        <v>78</v>
      </c>
      <c r="B48">
        <v>94</v>
      </c>
      <c r="C48" t="s">
        <v>143</v>
      </c>
      <c r="D48">
        <v>922</v>
      </c>
      <c r="E48" t="s">
        <v>69</v>
      </c>
      <c r="F48" t="s">
        <v>38</v>
      </c>
      <c r="G48"/>
      <c r="H48">
        <v>93</v>
      </c>
      <c r="I48">
        <v>93</v>
      </c>
      <c r="J48">
        <v>93</v>
      </c>
      <c r="K48">
        <v>93</v>
      </c>
      <c r="L48">
        <v>93</v>
      </c>
      <c r="M48">
        <v>52</v>
      </c>
      <c r="N48">
        <v>49</v>
      </c>
      <c r="O48">
        <v>93</v>
      </c>
      <c r="P48">
        <v>93</v>
      </c>
      <c r="Q48">
        <v>566</v>
      </c>
      <c r="R48">
        <v>380</v>
      </c>
      <c r="S48">
        <v>49</v>
      </c>
      <c r="T48">
        <v>52</v>
      </c>
      <c r="U48" s="4">
        <f t="shared" si="3"/>
        <v>101</v>
      </c>
    </row>
    <row r="49" spans="1:21" s="3" customFormat="1" ht="12.75">
      <c r="A49">
        <v>50</v>
      </c>
      <c r="B49">
        <v>60</v>
      </c>
      <c r="C49" t="s">
        <v>102</v>
      </c>
      <c r="D49">
        <v>497</v>
      </c>
      <c r="E49" t="s">
        <v>103</v>
      </c>
      <c r="F49" t="s">
        <v>52</v>
      </c>
      <c r="G49"/>
      <c r="H49">
        <v>86</v>
      </c>
      <c r="I49">
        <v>65</v>
      </c>
      <c r="J49">
        <v>86</v>
      </c>
      <c r="K49">
        <v>54</v>
      </c>
      <c r="L49">
        <v>54</v>
      </c>
      <c r="M49">
        <v>54</v>
      </c>
      <c r="N49">
        <v>51</v>
      </c>
      <c r="O49">
        <v>86</v>
      </c>
      <c r="P49">
        <v>86</v>
      </c>
      <c r="Q49">
        <v>450</v>
      </c>
      <c r="R49">
        <v>278</v>
      </c>
      <c r="S49">
        <v>51</v>
      </c>
      <c r="T49">
        <v>54</v>
      </c>
      <c r="U49" s="4">
        <f t="shared" si="3"/>
        <v>105</v>
      </c>
    </row>
    <row r="50" spans="1:21" s="3" customFormat="1" ht="12.75">
      <c r="A50" s="3">
        <v>9</v>
      </c>
      <c r="B50" s="3">
        <v>37</v>
      </c>
      <c r="C50" s="3" t="s">
        <v>74</v>
      </c>
      <c r="D50" s="3">
        <v>720</v>
      </c>
      <c r="E50" s="3" t="s">
        <v>75</v>
      </c>
      <c r="F50" s="3" t="s">
        <v>38</v>
      </c>
      <c r="G50" s="3" t="s">
        <v>34</v>
      </c>
      <c r="H50" s="3">
        <v>37</v>
      </c>
      <c r="I50" s="3">
        <v>25</v>
      </c>
      <c r="J50" s="3">
        <v>19</v>
      </c>
      <c r="K50" s="3">
        <v>93</v>
      </c>
      <c r="L50" s="3">
        <v>51</v>
      </c>
      <c r="M50" s="3">
        <v>37</v>
      </c>
      <c r="N50" s="3">
        <v>69</v>
      </c>
      <c r="O50" s="3">
        <v>93</v>
      </c>
      <c r="P50" s="3">
        <v>69</v>
      </c>
      <c r="Q50" s="3">
        <v>331</v>
      </c>
      <c r="R50" s="3">
        <v>169</v>
      </c>
      <c r="S50" s="3">
        <v>19</v>
      </c>
      <c r="T50" s="3">
        <v>25</v>
      </c>
      <c r="U50" s="4">
        <f t="shared" si="3"/>
        <v>106</v>
      </c>
    </row>
    <row r="51" spans="1:21" s="3" customFormat="1" ht="12.75">
      <c r="A51">
        <v>70</v>
      </c>
      <c r="B51">
        <v>85</v>
      </c>
      <c r="C51" t="s">
        <v>132</v>
      </c>
      <c r="D51">
        <v>863</v>
      </c>
      <c r="E51" t="s">
        <v>69</v>
      </c>
      <c r="F51">
        <v>98</v>
      </c>
      <c r="G51"/>
      <c r="H51">
        <v>65</v>
      </c>
      <c r="I51">
        <v>87</v>
      </c>
      <c r="J51">
        <v>93</v>
      </c>
      <c r="K51">
        <v>93</v>
      </c>
      <c r="L51">
        <v>90</v>
      </c>
      <c r="M51">
        <v>43</v>
      </c>
      <c r="N51">
        <v>64</v>
      </c>
      <c r="O51">
        <v>93</v>
      </c>
      <c r="P51">
        <v>93</v>
      </c>
      <c r="Q51">
        <v>535</v>
      </c>
      <c r="R51">
        <v>349</v>
      </c>
      <c r="S51">
        <v>43</v>
      </c>
      <c r="T51">
        <v>64</v>
      </c>
      <c r="U51" s="4">
        <f t="shared" si="3"/>
        <v>107</v>
      </c>
    </row>
    <row r="52" spans="1:21" s="3" customFormat="1" ht="12.75">
      <c r="A52">
        <v>66</v>
      </c>
      <c r="B52">
        <v>81</v>
      </c>
      <c r="C52" t="s">
        <v>126</v>
      </c>
      <c r="D52">
        <v>874</v>
      </c>
      <c r="E52" t="s">
        <v>33</v>
      </c>
      <c r="F52" t="s">
        <v>52</v>
      </c>
      <c r="G52"/>
      <c r="H52">
        <v>93</v>
      </c>
      <c r="I52">
        <v>93</v>
      </c>
      <c r="J52">
        <v>70</v>
      </c>
      <c r="K52">
        <v>93</v>
      </c>
      <c r="L52">
        <v>68</v>
      </c>
      <c r="M52">
        <v>53</v>
      </c>
      <c r="N52">
        <v>56</v>
      </c>
      <c r="O52">
        <v>93</v>
      </c>
      <c r="P52">
        <v>93</v>
      </c>
      <c r="Q52">
        <v>526</v>
      </c>
      <c r="R52">
        <v>340</v>
      </c>
      <c r="S52">
        <v>53</v>
      </c>
      <c r="T52">
        <v>56</v>
      </c>
      <c r="U52" s="4">
        <f t="shared" si="3"/>
        <v>109</v>
      </c>
    </row>
    <row r="53" spans="1:21" s="2" customFormat="1" ht="12.75">
      <c r="A53" s="3">
        <v>15</v>
      </c>
      <c r="B53" s="3">
        <v>54</v>
      </c>
      <c r="C53" s="3" t="s">
        <v>95</v>
      </c>
      <c r="D53" s="3">
        <v>841</v>
      </c>
      <c r="E53" s="3" t="s">
        <v>33</v>
      </c>
      <c r="F53" s="3" t="s">
        <v>52</v>
      </c>
      <c r="G53" s="3" t="s">
        <v>34</v>
      </c>
      <c r="H53" s="3">
        <v>63</v>
      </c>
      <c r="I53" s="3">
        <v>48</v>
      </c>
      <c r="J53" s="3">
        <v>72</v>
      </c>
      <c r="K53" s="3">
        <v>51</v>
      </c>
      <c r="L53" s="3">
        <v>56</v>
      </c>
      <c r="M53" s="3">
        <v>39</v>
      </c>
      <c r="N53" s="3">
        <v>70</v>
      </c>
      <c r="O53" s="3">
        <v>72</v>
      </c>
      <c r="P53" s="3">
        <v>70</v>
      </c>
      <c r="Q53" s="3">
        <v>399</v>
      </c>
      <c r="R53" s="3">
        <v>257</v>
      </c>
      <c r="S53" s="3">
        <v>39</v>
      </c>
      <c r="T53" s="3">
        <v>48</v>
      </c>
      <c r="U53" s="4">
        <f t="shared" si="3"/>
        <v>109</v>
      </c>
    </row>
    <row r="54" spans="1:21" ht="12.75">
      <c r="A54" s="3">
        <v>12</v>
      </c>
      <c r="B54" s="3">
        <v>51</v>
      </c>
      <c r="C54" s="3" t="s">
        <v>92</v>
      </c>
      <c r="D54" s="3">
        <v>418</v>
      </c>
      <c r="E54" s="3" t="s">
        <v>69</v>
      </c>
      <c r="F54" s="3" t="s">
        <v>38</v>
      </c>
      <c r="G54" s="3" t="s">
        <v>34</v>
      </c>
      <c r="H54" s="3">
        <v>48</v>
      </c>
      <c r="I54" s="3">
        <v>56</v>
      </c>
      <c r="J54" s="3">
        <v>61</v>
      </c>
      <c r="K54" s="3">
        <v>37</v>
      </c>
      <c r="L54" s="3">
        <v>47</v>
      </c>
      <c r="M54" s="3">
        <v>55</v>
      </c>
      <c r="N54" s="3">
        <v>58</v>
      </c>
      <c r="O54" s="3">
        <v>61</v>
      </c>
      <c r="P54" s="3">
        <v>58</v>
      </c>
      <c r="Q54" s="3">
        <v>362</v>
      </c>
      <c r="R54" s="3">
        <v>243</v>
      </c>
      <c r="S54" s="3">
        <v>37</v>
      </c>
      <c r="T54" s="3">
        <v>47</v>
      </c>
      <c r="U54" s="4">
        <f t="shared" si="3"/>
        <v>113</v>
      </c>
    </row>
    <row r="55" spans="1:21" ht="12.75">
      <c r="A55">
        <v>62</v>
      </c>
      <c r="B55">
        <v>75</v>
      </c>
      <c r="C55" t="s">
        <v>118</v>
      </c>
      <c r="D55">
        <v>823</v>
      </c>
      <c r="E55" t="s">
        <v>75</v>
      </c>
      <c r="F55" t="s">
        <v>52</v>
      </c>
      <c r="G55" t="s">
        <v>34</v>
      </c>
      <c r="H55">
        <v>84</v>
      </c>
      <c r="I55">
        <v>80</v>
      </c>
      <c r="J55">
        <v>93</v>
      </c>
      <c r="K55">
        <v>47</v>
      </c>
      <c r="L55">
        <v>86</v>
      </c>
      <c r="M55">
        <v>61</v>
      </c>
      <c r="N55">
        <v>53</v>
      </c>
      <c r="O55">
        <v>93</v>
      </c>
      <c r="P55">
        <v>86</v>
      </c>
      <c r="Q55">
        <v>504</v>
      </c>
      <c r="R55">
        <v>325</v>
      </c>
      <c r="S55">
        <v>47</v>
      </c>
      <c r="T55">
        <v>53</v>
      </c>
      <c r="U55" s="4">
        <f t="shared" si="3"/>
        <v>114</v>
      </c>
    </row>
    <row r="56" spans="1:21" ht="12.75">
      <c r="A56">
        <v>51</v>
      </c>
      <c r="B56">
        <v>61</v>
      </c>
      <c r="C56" t="s">
        <v>104</v>
      </c>
      <c r="D56">
        <v>410</v>
      </c>
      <c r="E56" t="s">
        <v>101</v>
      </c>
      <c r="F56">
        <v>98</v>
      </c>
      <c r="H56">
        <v>41</v>
      </c>
      <c r="I56">
        <v>51</v>
      </c>
      <c r="J56">
        <v>80</v>
      </c>
      <c r="K56">
        <v>93</v>
      </c>
      <c r="L56">
        <v>53</v>
      </c>
      <c r="M56">
        <v>57</v>
      </c>
      <c r="N56">
        <v>93</v>
      </c>
      <c r="O56">
        <v>93</v>
      </c>
      <c r="P56">
        <v>93</v>
      </c>
      <c r="Q56">
        <v>468</v>
      </c>
      <c r="R56">
        <v>282</v>
      </c>
      <c r="S56">
        <v>41</v>
      </c>
      <c r="T56">
        <v>51</v>
      </c>
      <c r="U56" s="4">
        <f>M56*2</f>
        <v>114</v>
      </c>
    </row>
    <row r="57" spans="1:21" s="3" customFormat="1" ht="12.75">
      <c r="A57">
        <v>73</v>
      </c>
      <c r="B57">
        <v>89</v>
      </c>
      <c r="C57" t="s">
        <v>137</v>
      </c>
      <c r="D57">
        <v>237</v>
      </c>
      <c r="E57" t="s">
        <v>37</v>
      </c>
      <c r="F57" t="s">
        <v>136</v>
      </c>
      <c r="G57"/>
      <c r="H57">
        <v>93</v>
      </c>
      <c r="I57">
        <v>93</v>
      </c>
      <c r="J57">
        <v>93</v>
      </c>
      <c r="K57">
        <v>66</v>
      </c>
      <c r="L57">
        <v>93</v>
      </c>
      <c r="M57">
        <v>63</v>
      </c>
      <c r="N57">
        <v>52</v>
      </c>
      <c r="O57">
        <v>93</v>
      </c>
      <c r="P57">
        <v>93</v>
      </c>
      <c r="Q57">
        <v>553</v>
      </c>
      <c r="R57">
        <v>367</v>
      </c>
      <c r="S57">
        <v>52</v>
      </c>
      <c r="T57">
        <v>63</v>
      </c>
      <c r="U57" s="4">
        <f aca="true" t="shared" si="4" ref="U57:U70">M57+N57</f>
        <v>115</v>
      </c>
    </row>
    <row r="58" spans="1:21" s="3" customFormat="1" ht="12.75">
      <c r="A58" s="3">
        <v>14</v>
      </c>
      <c r="B58" s="3">
        <v>53</v>
      </c>
      <c r="C58" s="3" t="s">
        <v>94</v>
      </c>
      <c r="D58" s="3">
        <v>802</v>
      </c>
      <c r="E58" s="3" t="s">
        <v>69</v>
      </c>
      <c r="F58" s="3" t="s">
        <v>38</v>
      </c>
      <c r="G58" s="3" t="s">
        <v>34</v>
      </c>
      <c r="H58" s="3">
        <v>58</v>
      </c>
      <c r="I58" s="3">
        <v>53</v>
      </c>
      <c r="J58" s="3">
        <v>48</v>
      </c>
      <c r="K58" s="3">
        <v>41</v>
      </c>
      <c r="L58" s="3">
        <v>73</v>
      </c>
      <c r="M58" s="3">
        <v>62</v>
      </c>
      <c r="N58" s="3">
        <v>54</v>
      </c>
      <c r="O58" s="3">
        <v>73</v>
      </c>
      <c r="P58" s="3">
        <v>62</v>
      </c>
      <c r="Q58" s="3">
        <v>389</v>
      </c>
      <c r="R58" s="3">
        <v>254</v>
      </c>
      <c r="S58" s="3">
        <v>41</v>
      </c>
      <c r="T58" s="3">
        <v>48</v>
      </c>
      <c r="U58" s="4">
        <f t="shared" si="4"/>
        <v>116</v>
      </c>
    </row>
    <row r="59" spans="1:21" ht="12.75">
      <c r="A59">
        <v>54</v>
      </c>
      <c r="B59">
        <v>66</v>
      </c>
      <c r="C59" t="s">
        <v>109</v>
      </c>
      <c r="D59">
        <v>368</v>
      </c>
      <c r="E59" t="s">
        <v>37</v>
      </c>
      <c r="F59" t="s">
        <v>38</v>
      </c>
      <c r="H59">
        <v>93</v>
      </c>
      <c r="I59">
        <v>93</v>
      </c>
      <c r="J59">
        <v>56</v>
      </c>
      <c r="K59">
        <v>49</v>
      </c>
      <c r="L59">
        <v>70</v>
      </c>
      <c r="M59">
        <v>35</v>
      </c>
      <c r="N59">
        <v>81</v>
      </c>
      <c r="O59">
        <v>93</v>
      </c>
      <c r="P59">
        <v>93</v>
      </c>
      <c r="Q59">
        <v>477</v>
      </c>
      <c r="R59">
        <v>291</v>
      </c>
      <c r="S59">
        <v>35</v>
      </c>
      <c r="T59">
        <v>49</v>
      </c>
      <c r="U59" s="4">
        <f t="shared" si="4"/>
        <v>116</v>
      </c>
    </row>
    <row r="60" spans="1:21" ht="12.75">
      <c r="A60" s="3">
        <v>17</v>
      </c>
      <c r="B60" s="3">
        <v>63</v>
      </c>
      <c r="C60" s="3" t="s">
        <v>106</v>
      </c>
      <c r="D60" s="3">
        <v>629</v>
      </c>
      <c r="E60" s="3" t="s">
        <v>101</v>
      </c>
      <c r="F60" s="3">
        <v>97</v>
      </c>
      <c r="G60" s="3" t="s">
        <v>34</v>
      </c>
      <c r="H60" s="3">
        <v>93</v>
      </c>
      <c r="I60" s="3">
        <v>93</v>
      </c>
      <c r="J60" s="3">
        <v>93</v>
      </c>
      <c r="K60" s="3">
        <v>32</v>
      </c>
      <c r="L60" s="3">
        <v>46</v>
      </c>
      <c r="M60" s="3">
        <v>87</v>
      </c>
      <c r="N60" s="3">
        <v>30</v>
      </c>
      <c r="O60" s="3">
        <v>93</v>
      </c>
      <c r="P60" s="3">
        <v>93</v>
      </c>
      <c r="Q60" s="3">
        <v>474</v>
      </c>
      <c r="R60" s="3">
        <v>288</v>
      </c>
      <c r="S60" s="3">
        <v>30</v>
      </c>
      <c r="T60" s="3">
        <v>32</v>
      </c>
      <c r="U60" s="4">
        <f t="shared" si="4"/>
        <v>117</v>
      </c>
    </row>
    <row r="61" spans="1:21" ht="12.75">
      <c r="A61">
        <v>49</v>
      </c>
      <c r="B61">
        <v>59</v>
      </c>
      <c r="C61" t="s">
        <v>100</v>
      </c>
      <c r="D61">
        <v>628</v>
      </c>
      <c r="E61" t="s">
        <v>101</v>
      </c>
      <c r="F61">
        <v>98</v>
      </c>
      <c r="H61">
        <v>93</v>
      </c>
      <c r="I61">
        <v>83</v>
      </c>
      <c r="J61">
        <v>38</v>
      </c>
      <c r="K61">
        <v>50</v>
      </c>
      <c r="L61">
        <v>65</v>
      </c>
      <c r="M61">
        <v>60</v>
      </c>
      <c r="N61">
        <v>57</v>
      </c>
      <c r="O61">
        <v>93</v>
      </c>
      <c r="P61">
        <v>83</v>
      </c>
      <c r="Q61">
        <v>446</v>
      </c>
      <c r="R61">
        <v>270</v>
      </c>
      <c r="S61">
        <v>38</v>
      </c>
      <c r="T61">
        <v>50</v>
      </c>
      <c r="U61" s="4">
        <f t="shared" si="4"/>
        <v>117</v>
      </c>
    </row>
    <row r="62" spans="1:21" ht="12.75">
      <c r="A62" s="2">
        <v>13</v>
      </c>
      <c r="B62" s="2">
        <v>40</v>
      </c>
      <c r="C62" s="2" t="s">
        <v>78</v>
      </c>
      <c r="D62" s="2">
        <v>380</v>
      </c>
      <c r="E62" s="2" t="s">
        <v>79</v>
      </c>
      <c r="F62" s="2" t="s">
        <v>73</v>
      </c>
      <c r="G62" s="2"/>
      <c r="H62" s="2">
        <v>52</v>
      </c>
      <c r="I62" s="2">
        <v>42</v>
      </c>
      <c r="J62" s="2">
        <v>37</v>
      </c>
      <c r="K62" s="2">
        <v>29</v>
      </c>
      <c r="L62" s="2">
        <v>43</v>
      </c>
      <c r="M62" s="2">
        <v>86</v>
      </c>
      <c r="N62" s="2">
        <v>32</v>
      </c>
      <c r="O62" s="2">
        <v>86</v>
      </c>
      <c r="P62" s="2">
        <v>52</v>
      </c>
      <c r="Q62" s="2">
        <v>321</v>
      </c>
      <c r="R62" s="2">
        <v>183</v>
      </c>
      <c r="S62" s="2">
        <v>29</v>
      </c>
      <c r="T62" s="2">
        <v>37</v>
      </c>
      <c r="U62" s="4">
        <f t="shared" si="4"/>
        <v>118</v>
      </c>
    </row>
    <row r="63" spans="1:21" ht="12.75">
      <c r="A63">
        <v>61</v>
      </c>
      <c r="B63">
        <v>74</v>
      </c>
      <c r="C63" t="s">
        <v>117</v>
      </c>
      <c r="D63">
        <v>649</v>
      </c>
      <c r="E63" t="s">
        <v>61</v>
      </c>
      <c r="F63">
        <v>98</v>
      </c>
      <c r="H63">
        <v>79</v>
      </c>
      <c r="I63">
        <v>66</v>
      </c>
      <c r="J63">
        <v>62</v>
      </c>
      <c r="K63">
        <v>93</v>
      </c>
      <c r="L63">
        <v>71</v>
      </c>
      <c r="M63">
        <v>70</v>
      </c>
      <c r="N63">
        <v>48</v>
      </c>
      <c r="O63">
        <v>93</v>
      </c>
      <c r="P63">
        <v>79</v>
      </c>
      <c r="Q63">
        <v>489</v>
      </c>
      <c r="R63">
        <v>317</v>
      </c>
      <c r="S63">
        <v>48</v>
      </c>
      <c r="T63">
        <v>62</v>
      </c>
      <c r="U63" s="4">
        <f t="shared" si="4"/>
        <v>118</v>
      </c>
    </row>
    <row r="64" spans="1:21" s="3" customFormat="1" ht="12.75">
      <c r="A64" s="2">
        <v>15</v>
      </c>
      <c r="B64" s="2">
        <v>42</v>
      </c>
      <c r="C64" s="2" t="s">
        <v>81</v>
      </c>
      <c r="D64" s="2">
        <v>369</v>
      </c>
      <c r="E64" s="2" t="s">
        <v>82</v>
      </c>
      <c r="F64" s="2" t="s">
        <v>38</v>
      </c>
      <c r="G64" s="2"/>
      <c r="H64" s="2">
        <v>34</v>
      </c>
      <c r="I64" s="2">
        <v>23</v>
      </c>
      <c r="J64" s="2">
        <v>41</v>
      </c>
      <c r="K64" s="2">
        <v>43</v>
      </c>
      <c r="L64" s="2">
        <v>58</v>
      </c>
      <c r="M64" s="2">
        <v>74</v>
      </c>
      <c r="N64" s="2">
        <v>45</v>
      </c>
      <c r="O64" s="2">
        <v>74</v>
      </c>
      <c r="P64" s="2">
        <v>58</v>
      </c>
      <c r="Q64" s="2">
        <v>318</v>
      </c>
      <c r="R64" s="2">
        <v>186</v>
      </c>
      <c r="S64" s="2">
        <v>23</v>
      </c>
      <c r="T64" s="2">
        <v>34</v>
      </c>
      <c r="U64" s="4">
        <f t="shared" si="4"/>
        <v>119</v>
      </c>
    </row>
    <row r="65" spans="1:21" s="3" customFormat="1" ht="12.75">
      <c r="A65">
        <v>76</v>
      </c>
      <c r="B65">
        <v>92</v>
      </c>
      <c r="C65" t="s">
        <v>140</v>
      </c>
      <c r="D65">
        <v>898</v>
      </c>
      <c r="E65" t="s">
        <v>56</v>
      </c>
      <c r="F65" t="s">
        <v>136</v>
      </c>
      <c r="G65" t="s">
        <v>34</v>
      </c>
      <c r="H65">
        <v>93</v>
      </c>
      <c r="I65">
        <v>93</v>
      </c>
      <c r="J65">
        <v>93</v>
      </c>
      <c r="K65">
        <v>93</v>
      </c>
      <c r="L65">
        <v>69</v>
      </c>
      <c r="M65">
        <v>58</v>
      </c>
      <c r="N65">
        <v>61</v>
      </c>
      <c r="O65">
        <v>93</v>
      </c>
      <c r="P65">
        <v>93</v>
      </c>
      <c r="Q65">
        <v>560</v>
      </c>
      <c r="R65">
        <v>374</v>
      </c>
      <c r="S65">
        <v>58</v>
      </c>
      <c r="T65">
        <v>61</v>
      </c>
      <c r="U65" s="4">
        <f t="shared" si="4"/>
        <v>119</v>
      </c>
    </row>
    <row r="66" spans="1:21" ht="12.75">
      <c r="A66">
        <v>82</v>
      </c>
      <c r="B66">
        <v>99</v>
      </c>
      <c r="C66" t="s">
        <v>147</v>
      </c>
      <c r="D66">
        <v>866</v>
      </c>
      <c r="E66" t="s">
        <v>69</v>
      </c>
      <c r="F66" t="s">
        <v>136</v>
      </c>
      <c r="H66">
        <v>93</v>
      </c>
      <c r="I66">
        <v>93</v>
      </c>
      <c r="J66">
        <v>93</v>
      </c>
      <c r="K66">
        <v>93</v>
      </c>
      <c r="L66">
        <v>93</v>
      </c>
      <c r="M66">
        <v>56</v>
      </c>
      <c r="N66">
        <v>68</v>
      </c>
      <c r="O66">
        <v>93</v>
      </c>
      <c r="P66">
        <v>93</v>
      </c>
      <c r="Q66">
        <v>589</v>
      </c>
      <c r="R66">
        <v>403</v>
      </c>
      <c r="S66">
        <v>56</v>
      </c>
      <c r="T66">
        <v>68</v>
      </c>
      <c r="U66" s="4">
        <f t="shared" si="4"/>
        <v>124</v>
      </c>
    </row>
    <row r="67" spans="1:21" ht="12.75">
      <c r="A67">
        <v>57</v>
      </c>
      <c r="B67">
        <v>70</v>
      </c>
      <c r="C67" t="s">
        <v>113</v>
      </c>
      <c r="D67">
        <v>354</v>
      </c>
      <c r="E67" t="s">
        <v>42</v>
      </c>
      <c r="F67" t="s">
        <v>52</v>
      </c>
      <c r="H67">
        <v>82</v>
      </c>
      <c r="I67">
        <v>76</v>
      </c>
      <c r="J67">
        <v>78</v>
      </c>
      <c r="K67">
        <v>42</v>
      </c>
      <c r="L67">
        <v>79</v>
      </c>
      <c r="M67">
        <v>93</v>
      </c>
      <c r="N67">
        <v>34</v>
      </c>
      <c r="O67">
        <v>93</v>
      </c>
      <c r="P67">
        <v>82</v>
      </c>
      <c r="Q67">
        <v>484</v>
      </c>
      <c r="R67">
        <v>309</v>
      </c>
      <c r="S67">
        <v>34</v>
      </c>
      <c r="T67">
        <v>42</v>
      </c>
      <c r="U67" s="4">
        <f t="shared" si="4"/>
        <v>127</v>
      </c>
    </row>
    <row r="68" spans="1:21" ht="12.75">
      <c r="A68">
        <v>63</v>
      </c>
      <c r="B68">
        <v>77</v>
      </c>
      <c r="C68" t="s">
        <v>121</v>
      </c>
      <c r="D68">
        <v>734</v>
      </c>
      <c r="E68" t="s">
        <v>103</v>
      </c>
      <c r="F68" t="s">
        <v>52</v>
      </c>
      <c r="H68">
        <v>93</v>
      </c>
      <c r="I68">
        <v>93</v>
      </c>
      <c r="J68">
        <v>93</v>
      </c>
      <c r="K68">
        <v>57</v>
      </c>
      <c r="L68">
        <v>57</v>
      </c>
      <c r="M68">
        <v>88</v>
      </c>
      <c r="N68">
        <v>39</v>
      </c>
      <c r="O68">
        <v>93</v>
      </c>
      <c r="P68">
        <v>93</v>
      </c>
      <c r="Q68">
        <v>520</v>
      </c>
      <c r="R68">
        <v>334</v>
      </c>
      <c r="S68">
        <v>39</v>
      </c>
      <c r="T68">
        <v>57</v>
      </c>
      <c r="U68" s="4">
        <f t="shared" si="4"/>
        <v>127</v>
      </c>
    </row>
    <row r="69" spans="1:21" ht="12.75">
      <c r="A69" s="3">
        <v>20</v>
      </c>
      <c r="B69" s="3">
        <v>73</v>
      </c>
      <c r="C69" s="3" t="s">
        <v>116</v>
      </c>
      <c r="D69" s="3">
        <v>532</v>
      </c>
      <c r="E69" s="3" t="s">
        <v>37</v>
      </c>
      <c r="F69" s="3">
        <v>98</v>
      </c>
      <c r="G69" s="3" t="s">
        <v>34</v>
      </c>
      <c r="H69" s="3">
        <v>93</v>
      </c>
      <c r="I69" s="3">
        <v>93</v>
      </c>
      <c r="J69" s="3">
        <v>49</v>
      </c>
      <c r="K69" s="3">
        <v>93</v>
      </c>
      <c r="L69" s="3">
        <v>44</v>
      </c>
      <c r="M69" s="3">
        <v>64</v>
      </c>
      <c r="N69" s="3">
        <v>65</v>
      </c>
      <c r="O69" s="3">
        <v>93</v>
      </c>
      <c r="P69" s="3">
        <v>93</v>
      </c>
      <c r="Q69" s="3">
        <v>501</v>
      </c>
      <c r="R69" s="3">
        <v>315</v>
      </c>
      <c r="S69" s="3">
        <v>44</v>
      </c>
      <c r="T69" s="3">
        <v>49</v>
      </c>
      <c r="U69" s="4">
        <f t="shared" si="4"/>
        <v>129</v>
      </c>
    </row>
    <row r="70" spans="1:21" ht="12.75">
      <c r="A70">
        <v>68</v>
      </c>
      <c r="B70">
        <v>83</v>
      </c>
      <c r="C70" t="s">
        <v>128</v>
      </c>
      <c r="D70">
        <v>829</v>
      </c>
      <c r="E70" t="s">
        <v>129</v>
      </c>
      <c r="F70" t="s">
        <v>38</v>
      </c>
      <c r="H70">
        <v>85</v>
      </c>
      <c r="I70">
        <v>79</v>
      </c>
      <c r="J70">
        <v>83</v>
      </c>
      <c r="K70">
        <v>93</v>
      </c>
      <c r="L70">
        <v>52</v>
      </c>
      <c r="M70">
        <v>65</v>
      </c>
      <c r="N70">
        <v>66</v>
      </c>
      <c r="O70">
        <v>93</v>
      </c>
      <c r="P70">
        <v>85</v>
      </c>
      <c r="Q70">
        <v>523</v>
      </c>
      <c r="R70">
        <v>345</v>
      </c>
      <c r="S70">
        <v>52</v>
      </c>
      <c r="T70">
        <v>65</v>
      </c>
      <c r="U70" s="4">
        <f t="shared" si="4"/>
        <v>131</v>
      </c>
    </row>
    <row r="71" spans="1:21" ht="12.75">
      <c r="A71" s="3">
        <v>18</v>
      </c>
      <c r="B71" s="3">
        <v>64</v>
      </c>
      <c r="C71" s="3" t="s">
        <v>107</v>
      </c>
      <c r="D71" s="3">
        <v>519</v>
      </c>
      <c r="E71" s="3" t="s">
        <v>25</v>
      </c>
      <c r="F71" s="3" t="s">
        <v>38</v>
      </c>
      <c r="G71" s="3" t="s">
        <v>34</v>
      </c>
      <c r="H71" s="3">
        <v>74</v>
      </c>
      <c r="I71" s="3">
        <v>69</v>
      </c>
      <c r="J71" s="3">
        <v>58</v>
      </c>
      <c r="K71" s="3">
        <v>55</v>
      </c>
      <c r="L71" s="3">
        <v>39</v>
      </c>
      <c r="M71" s="3">
        <v>67</v>
      </c>
      <c r="N71" s="3">
        <v>93</v>
      </c>
      <c r="O71" s="3">
        <v>93</v>
      </c>
      <c r="P71" s="3">
        <v>74</v>
      </c>
      <c r="Q71" s="3">
        <v>455</v>
      </c>
      <c r="R71" s="3">
        <v>288</v>
      </c>
      <c r="S71" s="3">
        <v>39</v>
      </c>
      <c r="T71" s="3">
        <v>55</v>
      </c>
      <c r="U71" s="4">
        <f>M71*2</f>
        <v>134</v>
      </c>
    </row>
    <row r="72" spans="1:21" ht="12.75">
      <c r="A72">
        <v>74</v>
      </c>
      <c r="B72">
        <v>90</v>
      </c>
      <c r="C72" t="s">
        <v>138</v>
      </c>
      <c r="D72">
        <v>854</v>
      </c>
      <c r="E72" t="s">
        <v>56</v>
      </c>
      <c r="F72">
        <v>98</v>
      </c>
      <c r="H72">
        <v>93</v>
      </c>
      <c r="I72">
        <v>78</v>
      </c>
      <c r="J72">
        <v>67</v>
      </c>
      <c r="K72">
        <v>93</v>
      </c>
      <c r="L72">
        <v>87</v>
      </c>
      <c r="M72">
        <v>73</v>
      </c>
      <c r="N72">
        <v>62</v>
      </c>
      <c r="O72">
        <v>93</v>
      </c>
      <c r="P72">
        <v>93</v>
      </c>
      <c r="Q72">
        <v>553</v>
      </c>
      <c r="R72">
        <v>367</v>
      </c>
      <c r="S72">
        <v>62</v>
      </c>
      <c r="T72">
        <v>67</v>
      </c>
      <c r="U72" s="4">
        <f aca="true" t="shared" si="5" ref="U72:U86">M72+N72</f>
        <v>135</v>
      </c>
    </row>
    <row r="73" spans="1:21" ht="12.75">
      <c r="A73" s="3">
        <v>10</v>
      </c>
      <c r="B73" s="3">
        <v>44</v>
      </c>
      <c r="C73" s="3" t="s">
        <v>84</v>
      </c>
      <c r="D73" s="3">
        <v>691</v>
      </c>
      <c r="E73" s="3" t="s">
        <v>37</v>
      </c>
      <c r="F73" s="3">
        <v>98</v>
      </c>
      <c r="G73" s="3" t="s">
        <v>34</v>
      </c>
      <c r="H73" s="3">
        <v>60</v>
      </c>
      <c r="I73" s="3">
        <v>40</v>
      </c>
      <c r="J73" s="3">
        <v>32</v>
      </c>
      <c r="K73" s="3">
        <v>34</v>
      </c>
      <c r="L73" s="3">
        <v>41</v>
      </c>
      <c r="M73" s="3">
        <v>89</v>
      </c>
      <c r="N73" s="3">
        <v>47</v>
      </c>
      <c r="O73" s="3">
        <v>89</v>
      </c>
      <c r="P73" s="3">
        <v>60</v>
      </c>
      <c r="Q73" s="3">
        <v>343</v>
      </c>
      <c r="R73" s="3">
        <v>194</v>
      </c>
      <c r="S73" s="3">
        <v>32</v>
      </c>
      <c r="T73" s="3">
        <v>34</v>
      </c>
      <c r="U73" s="4">
        <f t="shared" si="5"/>
        <v>136</v>
      </c>
    </row>
    <row r="74" spans="1:21" ht="12.75">
      <c r="A74">
        <v>84</v>
      </c>
      <c r="B74">
        <v>102</v>
      </c>
      <c r="C74" t="s">
        <v>152</v>
      </c>
      <c r="D74">
        <v>853</v>
      </c>
      <c r="E74" t="s">
        <v>56</v>
      </c>
      <c r="F74" t="s">
        <v>136</v>
      </c>
      <c r="H74">
        <v>93</v>
      </c>
      <c r="I74">
        <v>93</v>
      </c>
      <c r="J74">
        <v>93</v>
      </c>
      <c r="K74">
        <v>93</v>
      </c>
      <c r="L74">
        <v>93</v>
      </c>
      <c r="M74">
        <v>93</v>
      </c>
      <c r="N74">
        <v>44</v>
      </c>
      <c r="O74">
        <v>93</v>
      </c>
      <c r="P74">
        <v>93</v>
      </c>
      <c r="Q74">
        <v>602</v>
      </c>
      <c r="R74">
        <v>416</v>
      </c>
      <c r="S74">
        <v>44</v>
      </c>
      <c r="T74">
        <v>93</v>
      </c>
      <c r="U74" s="4">
        <f t="shared" si="5"/>
        <v>137</v>
      </c>
    </row>
    <row r="75" spans="1:21" ht="12.75">
      <c r="A75">
        <v>67</v>
      </c>
      <c r="B75">
        <v>82</v>
      </c>
      <c r="C75" t="s">
        <v>127</v>
      </c>
      <c r="D75">
        <v>890</v>
      </c>
      <c r="E75" t="s">
        <v>25</v>
      </c>
      <c r="F75" t="s">
        <v>52</v>
      </c>
      <c r="G75" t="s">
        <v>34</v>
      </c>
      <c r="H75">
        <v>81</v>
      </c>
      <c r="I75">
        <v>93</v>
      </c>
      <c r="J75">
        <v>63</v>
      </c>
      <c r="K75">
        <v>93</v>
      </c>
      <c r="L75">
        <v>60</v>
      </c>
      <c r="M75">
        <v>76</v>
      </c>
      <c r="N75">
        <v>63</v>
      </c>
      <c r="O75">
        <v>93</v>
      </c>
      <c r="P75">
        <v>93</v>
      </c>
      <c r="Q75">
        <v>529</v>
      </c>
      <c r="R75">
        <v>343</v>
      </c>
      <c r="S75">
        <v>60</v>
      </c>
      <c r="T75">
        <v>63</v>
      </c>
      <c r="U75" s="4">
        <f t="shared" si="5"/>
        <v>139</v>
      </c>
    </row>
    <row r="76" spans="1:21" ht="12.75">
      <c r="A76" s="3">
        <v>19</v>
      </c>
      <c r="B76" s="3">
        <v>72</v>
      </c>
      <c r="C76" s="3" t="s">
        <v>115</v>
      </c>
      <c r="D76" s="3">
        <v>621</v>
      </c>
      <c r="E76" s="3" t="s">
        <v>33</v>
      </c>
      <c r="F76" s="3" t="s">
        <v>73</v>
      </c>
      <c r="G76" s="3" t="s">
        <v>34</v>
      </c>
      <c r="H76" s="3">
        <v>64</v>
      </c>
      <c r="I76" s="3">
        <v>70</v>
      </c>
      <c r="J76" s="3">
        <v>52</v>
      </c>
      <c r="K76" s="3">
        <v>62</v>
      </c>
      <c r="L76" s="3">
        <v>89</v>
      </c>
      <c r="M76" s="3">
        <v>66</v>
      </c>
      <c r="N76" s="3">
        <v>75</v>
      </c>
      <c r="O76" s="3">
        <v>89</v>
      </c>
      <c r="P76" s="3">
        <v>75</v>
      </c>
      <c r="Q76" s="3">
        <v>478</v>
      </c>
      <c r="R76" s="3">
        <v>314</v>
      </c>
      <c r="S76" s="3">
        <v>52</v>
      </c>
      <c r="T76" s="3">
        <v>62</v>
      </c>
      <c r="U76" s="4">
        <f t="shared" si="5"/>
        <v>141</v>
      </c>
    </row>
    <row r="77" spans="1:21" ht="12.75">
      <c r="A77">
        <v>72</v>
      </c>
      <c r="B77">
        <v>88</v>
      </c>
      <c r="C77" t="s">
        <v>135</v>
      </c>
      <c r="D77">
        <v>578</v>
      </c>
      <c r="E77" t="s">
        <v>25</v>
      </c>
      <c r="F77" t="s">
        <v>136</v>
      </c>
      <c r="H77">
        <v>93</v>
      </c>
      <c r="I77">
        <v>93</v>
      </c>
      <c r="J77">
        <v>93</v>
      </c>
      <c r="K77">
        <v>63</v>
      </c>
      <c r="L77">
        <v>67</v>
      </c>
      <c r="M77">
        <v>69</v>
      </c>
      <c r="N77">
        <v>74</v>
      </c>
      <c r="O77">
        <v>93</v>
      </c>
      <c r="P77">
        <v>93</v>
      </c>
      <c r="Q77">
        <v>552</v>
      </c>
      <c r="R77">
        <v>366</v>
      </c>
      <c r="S77">
        <v>63</v>
      </c>
      <c r="T77">
        <v>67</v>
      </c>
      <c r="U77" s="4">
        <f t="shared" si="5"/>
        <v>143</v>
      </c>
    </row>
    <row r="78" spans="1:21" ht="12.75">
      <c r="A78">
        <v>64</v>
      </c>
      <c r="B78">
        <v>79</v>
      </c>
      <c r="C78" t="s">
        <v>123</v>
      </c>
      <c r="D78">
        <v>719</v>
      </c>
      <c r="E78" t="s">
        <v>124</v>
      </c>
      <c r="F78" t="s">
        <v>38</v>
      </c>
      <c r="H78">
        <v>69</v>
      </c>
      <c r="I78">
        <v>68</v>
      </c>
      <c r="J78">
        <v>71</v>
      </c>
      <c r="K78">
        <v>56</v>
      </c>
      <c r="L78">
        <v>82</v>
      </c>
      <c r="M78">
        <v>72</v>
      </c>
      <c r="N78">
        <v>72</v>
      </c>
      <c r="O78">
        <v>82</v>
      </c>
      <c r="P78">
        <v>72</v>
      </c>
      <c r="Q78">
        <v>490</v>
      </c>
      <c r="R78">
        <v>336</v>
      </c>
      <c r="S78">
        <v>56</v>
      </c>
      <c r="T78">
        <v>68</v>
      </c>
      <c r="U78" s="4">
        <f t="shared" si="5"/>
        <v>144</v>
      </c>
    </row>
    <row r="79" spans="1:21" ht="12.75">
      <c r="A79">
        <v>58</v>
      </c>
      <c r="B79">
        <v>71</v>
      </c>
      <c r="C79" t="s">
        <v>114</v>
      </c>
      <c r="D79">
        <v>559</v>
      </c>
      <c r="E79" t="s">
        <v>29</v>
      </c>
      <c r="F79" t="s">
        <v>52</v>
      </c>
      <c r="H79">
        <v>93</v>
      </c>
      <c r="I79">
        <v>59</v>
      </c>
      <c r="J79">
        <v>53</v>
      </c>
      <c r="K79">
        <v>93</v>
      </c>
      <c r="L79">
        <v>49</v>
      </c>
      <c r="M79">
        <v>93</v>
      </c>
      <c r="N79">
        <v>55</v>
      </c>
      <c r="O79">
        <v>93</v>
      </c>
      <c r="P79">
        <v>93</v>
      </c>
      <c r="Q79">
        <v>495</v>
      </c>
      <c r="R79">
        <v>309</v>
      </c>
      <c r="S79">
        <v>49</v>
      </c>
      <c r="T79">
        <v>53</v>
      </c>
      <c r="U79" s="4">
        <f t="shared" si="5"/>
        <v>148</v>
      </c>
    </row>
    <row r="80" spans="1:21" ht="12.75">
      <c r="A80">
        <v>75</v>
      </c>
      <c r="B80">
        <v>91</v>
      </c>
      <c r="C80" t="s">
        <v>139</v>
      </c>
      <c r="D80">
        <v>768</v>
      </c>
      <c r="E80" t="s">
        <v>61</v>
      </c>
      <c r="F80" t="s">
        <v>73</v>
      </c>
      <c r="G80" t="s">
        <v>34</v>
      </c>
      <c r="H80">
        <v>83</v>
      </c>
      <c r="I80">
        <v>93</v>
      </c>
      <c r="J80">
        <v>77</v>
      </c>
      <c r="K80">
        <v>58</v>
      </c>
      <c r="L80">
        <v>93</v>
      </c>
      <c r="M80">
        <v>79</v>
      </c>
      <c r="N80">
        <v>71</v>
      </c>
      <c r="O80">
        <v>93</v>
      </c>
      <c r="P80">
        <v>93</v>
      </c>
      <c r="Q80">
        <v>554</v>
      </c>
      <c r="R80">
        <v>368</v>
      </c>
      <c r="S80">
        <v>58</v>
      </c>
      <c r="T80">
        <v>71</v>
      </c>
      <c r="U80" s="4">
        <f t="shared" si="5"/>
        <v>150</v>
      </c>
    </row>
    <row r="81" spans="1:21" ht="12.75">
      <c r="A81">
        <v>69</v>
      </c>
      <c r="B81">
        <v>84</v>
      </c>
      <c r="C81" t="s">
        <v>130</v>
      </c>
      <c r="D81">
        <v>858</v>
      </c>
      <c r="E81" t="s">
        <v>131</v>
      </c>
      <c r="F81" t="s">
        <v>52</v>
      </c>
      <c r="G81" t="s">
        <v>34</v>
      </c>
      <c r="H81">
        <v>76</v>
      </c>
      <c r="I81">
        <v>74</v>
      </c>
      <c r="J81">
        <v>73</v>
      </c>
      <c r="K81">
        <v>61</v>
      </c>
      <c r="L81">
        <v>63</v>
      </c>
      <c r="M81">
        <v>75</v>
      </c>
      <c r="N81">
        <v>76</v>
      </c>
      <c r="O81">
        <v>76</v>
      </c>
      <c r="P81">
        <v>76</v>
      </c>
      <c r="Q81">
        <v>498</v>
      </c>
      <c r="R81">
        <v>346</v>
      </c>
      <c r="S81">
        <v>61</v>
      </c>
      <c r="T81">
        <v>63</v>
      </c>
      <c r="U81" s="4">
        <f t="shared" si="5"/>
        <v>151</v>
      </c>
    </row>
    <row r="82" spans="1:21" ht="12.75">
      <c r="A82">
        <v>71</v>
      </c>
      <c r="B82">
        <v>86</v>
      </c>
      <c r="C82" t="s">
        <v>133</v>
      </c>
      <c r="D82">
        <v>586</v>
      </c>
      <c r="E82" t="s">
        <v>82</v>
      </c>
      <c r="F82">
        <v>98</v>
      </c>
      <c r="G82" t="s">
        <v>34</v>
      </c>
      <c r="H82">
        <v>75</v>
      </c>
      <c r="I82">
        <v>71</v>
      </c>
      <c r="J82">
        <v>76</v>
      </c>
      <c r="K82">
        <v>59</v>
      </c>
      <c r="L82">
        <v>80</v>
      </c>
      <c r="M82">
        <v>71</v>
      </c>
      <c r="N82">
        <v>83</v>
      </c>
      <c r="O82">
        <v>83</v>
      </c>
      <c r="P82">
        <v>80</v>
      </c>
      <c r="Q82">
        <v>515</v>
      </c>
      <c r="R82">
        <v>352</v>
      </c>
      <c r="S82">
        <v>59</v>
      </c>
      <c r="T82">
        <v>71</v>
      </c>
      <c r="U82" s="4">
        <f t="shared" si="5"/>
        <v>154</v>
      </c>
    </row>
    <row r="83" spans="1:21" ht="12.75">
      <c r="A83">
        <v>81</v>
      </c>
      <c r="B83">
        <v>98</v>
      </c>
      <c r="C83" t="s">
        <v>148</v>
      </c>
      <c r="D83">
        <v>918</v>
      </c>
      <c r="E83" t="s">
        <v>25</v>
      </c>
      <c r="F83" t="s">
        <v>52</v>
      </c>
      <c r="H83">
        <v>93</v>
      </c>
      <c r="I83">
        <v>93</v>
      </c>
      <c r="J83">
        <v>74</v>
      </c>
      <c r="K83">
        <v>93</v>
      </c>
      <c r="L83">
        <v>77</v>
      </c>
      <c r="M83">
        <v>81</v>
      </c>
      <c r="N83">
        <v>78</v>
      </c>
      <c r="O83">
        <v>93</v>
      </c>
      <c r="P83">
        <v>93</v>
      </c>
      <c r="Q83">
        <v>589</v>
      </c>
      <c r="R83">
        <v>403</v>
      </c>
      <c r="S83">
        <v>74</v>
      </c>
      <c r="T83">
        <v>77</v>
      </c>
      <c r="U83" s="4">
        <f t="shared" si="5"/>
        <v>159</v>
      </c>
    </row>
    <row r="84" spans="1:21" ht="12.75">
      <c r="A84">
        <v>87</v>
      </c>
      <c r="B84">
        <v>106</v>
      </c>
      <c r="C84" t="s">
        <v>157</v>
      </c>
      <c r="D84">
        <v>614</v>
      </c>
      <c r="E84" t="s">
        <v>82</v>
      </c>
      <c r="F84" t="s">
        <v>136</v>
      </c>
      <c r="H84">
        <v>93</v>
      </c>
      <c r="I84">
        <v>93</v>
      </c>
      <c r="J84">
        <v>93</v>
      </c>
      <c r="K84">
        <v>93</v>
      </c>
      <c r="L84">
        <v>93</v>
      </c>
      <c r="M84">
        <v>93</v>
      </c>
      <c r="N84">
        <v>67</v>
      </c>
      <c r="O84">
        <v>93</v>
      </c>
      <c r="P84">
        <v>93</v>
      </c>
      <c r="Q84">
        <v>625</v>
      </c>
      <c r="R84">
        <v>439</v>
      </c>
      <c r="S84">
        <v>67</v>
      </c>
      <c r="T84">
        <v>93</v>
      </c>
      <c r="U84" s="4">
        <f t="shared" si="5"/>
        <v>160</v>
      </c>
    </row>
    <row r="85" spans="1:21" ht="12.75">
      <c r="A85">
        <v>80</v>
      </c>
      <c r="B85">
        <v>96</v>
      </c>
      <c r="C85" t="s">
        <v>145</v>
      </c>
      <c r="D85">
        <v>695</v>
      </c>
      <c r="E85" t="s">
        <v>75</v>
      </c>
      <c r="F85" t="s">
        <v>52</v>
      </c>
      <c r="H85">
        <v>88</v>
      </c>
      <c r="I85">
        <v>77</v>
      </c>
      <c r="J85">
        <v>87</v>
      </c>
      <c r="K85">
        <v>65</v>
      </c>
      <c r="L85">
        <v>88</v>
      </c>
      <c r="M85">
        <v>77</v>
      </c>
      <c r="N85">
        <v>85</v>
      </c>
      <c r="O85">
        <v>88</v>
      </c>
      <c r="P85">
        <v>88</v>
      </c>
      <c r="Q85">
        <v>567</v>
      </c>
      <c r="R85">
        <v>391</v>
      </c>
      <c r="S85">
        <v>65</v>
      </c>
      <c r="T85">
        <v>77</v>
      </c>
      <c r="U85" s="4">
        <f t="shared" si="5"/>
        <v>162</v>
      </c>
    </row>
    <row r="86" spans="1:21" ht="12.75">
      <c r="A86">
        <v>65</v>
      </c>
      <c r="B86">
        <v>80</v>
      </c>
      <c r="C86" t="s">
        <v>125</v>
      </c>
      <c r="D86">
        <v>340</v>
      </c>
      <c r="E86" t="s">
        <v>75</v>
      </c>
      <c r="F86">
        <v>98</v>
      </c>
      <c r="H86">
        <v>73</v>
      </c>
      <c r="I86">
        <v>55</v>
      </c>
      <c r="J86">
        <v>47</v>
      </c>
      <c r="K86">
        <v>93</v>
      </c>
      <c r="L86">
        <v>83</v>
      </c>
      <c r="M86">
        <v>80</v>
      </c>
      <c r="N86">
        <v>84</v>
      </c>
      <c r="O86">
        <v>93</v>
      </c>
      <c r="P86">
        <v>84</v>
      </c>
      <c r="Q86">
        <v>515</v>
      </c>
      <c r="R86">
        <v>338</v>
      </c>
      <c r="S86">
        <v>47</v>
      </c>
      <c r="T86">
        <v>55</v>
      </c>
      <c r="U86" s="4">
        <f t="shared" si="5"/>
        <v>164</v>
      </c>
    </row>
    <row r="87" spans="1:21" ht="12.75">
      <c r="A87">
        <v>98</v>
      </c>
      <c r="B87">
        <v>117</v>
      </c>
      <c r="C87" t="s">
        <v>172</v>
      </c>
      <c r="D87">
        <v>842</v>
      </c>
      <c r="E87" t="s">
        <v>173</v>
      </c>
      <c r="H87">
        <v>93</v>
      </c>
      <c r="I87">
        <v>93</v>
      </c>
      <c r="J87">
        <v>93</v>
      </c>
      <c r="K87">
        <v>93</v>
      </c>
      <c r="L87">
        <v>93</v>
      </c>
      <c r="M87">
        <v>82</v>
      </c>
      <c r="N87">
        <v>93</v>
      </c>
      <c r="O87">
        <v>93</v>
      </c>
      <c r="P87">
        <v>93</v>
      </c>
      <c r="Q87">
        <v>640</v>
      </c>
      <c r="R87">
        <v>454</v>
      </c>
      <c r="S87">
        <v>82</v>
      </c>
      <c r="T87">
        <v>93</v>
      </c>
      <c r="U87" s="4">
        <f>M87*2</f>
        <v>164</v>
      </c>
    </row>
    <row r="88" spans="1:21" ht="12.75">
      <c r="A88">
        <v>83</v>
      </c>
      <c r="B88">
        <v>101</v>
      </c>
      <c r="C88" t="s">
        <v>150</v>
      </c>
      <c r="D88">
        <v>177</v>
      </c>
      <c r="E88" t="s">
        <v>61</v>
      </c>
      <c r="F88" t="s">
        <v>151</v>
      </c>
      <c r="G88" t="s">
        <v>34</v>
      </c>
      <c r="H88">
        <v>68</v>
      </c>
      <c r="I88">
        <v>93</v>
      </c>
      <c r="J88">
        <v>88</v>
      </c>
      <c r="K88">
        <v>93</v>
      </c>
      <c r="L88">
        <v>93</v>
      </c>
      <c r="M88">
        <v>93</v>
      </c>
      <c r="N88">
        <v>73</v>
      </c>
      <c r="O88">
        <v>93</v>
      </c>
      <c r="P88">
        <v>93</v>
      </c>
      <c r="Q88">
        <v>601</v>
      </c>
      <c r="R88">
        <v>415</v>
      </c>
      <c r="S88">
        <v>68</v>
      </c>
      <c r="T88">
        <v>73</v>
      </c>
      <c r="U88" s="4">
        <f>M88+N88</f>
        <v>166</v>
      </c>
    </row>
    <row r="89" spans="1:21" ht="12.75">
      <c r="A89">
        <v>101</v>
      </c>
      <c r="B89">
        <v>120</v>
      </c>
      <c r="C89" t="s">
        <v>176</v>
      </c>
      <c r="D89">
        <v>631</v>
      </c>
      <c r="E89" t="s">
        <v>173</v>
      </c>
      <c r="F89" t="s">
        <v>136</v>
      </c>
      <c r="H89">
        <v>93</v>
      </c>
      <c r="I89">
        <v>93</v>
      </c>
      <c r="J89">
        <v>93</v>
      </c>
      <c r="K89">
        <v>93</v>
      </c>
      <c r="L89">
        <v>93</v>
      </c>
      <c r="M89">
        <v>84</v>
      </c>
      <c r="N89">
        <v>93</v>
      </c>
      <c r="O89">
        <v>93</v>
      </c>
      <c r="P89">
        <v>93</v>
      </c>
      <c r="Q89">
        <v>642</v>
      </c>
      <c r="R89">
        <v>456</v>
      </c>
      <c r="S89">
        <v>84</v>
      </c>
      <c r="T89">
        <v>93</v>
      </c>
      <c r="U89" s="4">
        <f>M89*2</f>
        <v>168</v>
      </c>
    </row>
    <row r="90" spans="1:21" ht="12.75">
      <c r="A90">
        <v>93</v>
      </c>
      <c r="B90">
        <v>112</v>
      </c>
      <c r="C90" t="s">
        <v>166</v>
      </c>
      <c r="D90">
        <v>488</v>
      </c>
      <c r="E90" t="s">
        <v>82</v>
      </c>
      <c r="H90">
        <v>93</v>
      </c>
      <c r="I90">
        <v>93</v>
      </c>
      <c r="J90">
        <v>93</v>
      </c>
      <c r="K90">
        <v>93</v>
      </c>
      <c r="L90">
        <v>93</v>
      </c>
      <c r="M90">
        <v>93</v>
      </c>
      <c r="N90">
        <v>77</v>
      </c>
      <c r="O90">
        <v>93</v>
      </c>
      <c r="P90">
        <v>93</v>
      </c>
      <c r="Q90">
        <v>635</v>
      </c>
      <c r="R90">
        <v>449</v>
      </c>
      <c r="S90">
        <v>77</v>
      </c>
      <c r="T90">
        <v>93</v>
      </c>
      <c r="U90" s="4">
        <f>M90+N90</f>
        <v>170</v>
      </c>
    </row>
    <row r="91" spans="1:21" ht="12.75">
      <c r="A91" s="2">
        <v>14</v>
      </c>
      <c r="B91" s="2">
        <v>41</v>
      </c>
      <c r="C91" s="2" t="s">
        <v>80</v>
      </c>
      <c r="D91" s="2">
        <v>491</v>
      </c>
      <c r="E91" s="2" t="s">
        <v>79</v>
      </c>
      <c r="F91" s="2">
        <v>97</v>
      </c>
      <c r="G91" s="2"/>
      <c r="H91" s="2">
        <v>12</v>
      </c>
      <c r="I91" s="2">
        <v>9</v>
      </c>
      <c r="J91" s="2">
        <v>60</v>
      </c>
      <c r="K91" s="2">
        <v>93</v>
      </c>
      <c r="L91" s="2">
        <v>11</v>
      </c>
      <c r="M91" s="2">
        <v>93</v>
      </c>
      <c r="N91" s="2">
        <v>93</v>
      </c>
      <c r="O91" s="2">
        <v>93</v>
      </c>
      <c r="P91" s="2">
        <v>93</v>
      </c>
      <c r="Q91" s="2">
        <v>371</v>
      </c>
      <c r="R91" s="2">
        <v>185</v>
      </c>
      <c r="S91" s="2">
        <v>9</v>
      </c>
      <c r="T91" s="2">
        <v>11</v>
      </c>
      <c r="U91" s="4">
        <f aca="true" t="shared" si="6" ref="U91:U109">M91*2</f>
        <v>186</v>
      </c>
    </row>
    <row r="92" spans="1:21" ht="12.75">
      <c r="A92">
        <v>77</v>
      </c>
      <c r="B92">
        <v>93</v>
      </c>
      <c r="C92" t="s">
        <v>141</v>
      </c>
      <c r="D92">
        <v>855</v>
      </c>
      <c r="E92" t="s">
        <v>142</v>
      </c>
      <c r="G92" t="s">
        <v>34</v>
      </c>
      <c r="H92">
        <v>93</v>
      </c>
      <c r="I92">
        <v>93</v>
      </c>
      <c r="J92">
        <v>82</v>
      </c>
      <c r="K92">
        <v>46</v>
      </c>
      <c r="L92">
        <v>61</v>
      </c>
      <c r="M92">
        <v>93</v>
      </c>
      <c r="N92">
        <v>93</v>
      </c>
      <c r="O92">
        <v>93</v>
      </c>
      <c r="P92">
        <v>93</v>
      </c>
      <c r="Q92">
        <v>561</v>
      </c>
      <c r="R92">
        <v>375</v>
      </c>
      <c r="S92">
        <v>46</v>
      </c>
      <c r="T92">
        <v>61</v>
      </c>
      <c r="U92" s="4">
        <f t="shared" si="6"/>
        <v>186</v>
      </c>
    </row>
    <row r="93" spans="1:21" ht="12.75">
      <c r="A93">
        <v>79</v>
      </c>
      <c r="B93">
        <v>95</v>
      </c>
      <c r="C93" t="s">
        <v>144</v>
      </c>
      <c r="D93">
        <v>443</v>
      </c>
      <c r="E93" t="s">
        <v>33</v>
      </c>
      <c r="F93" t="s">
        <v>38</v>
      </c>
      <c r="G93" t="s">
        <v>34</v>
      </c>
      <c r="H93">
        <v>67</v>
      </c>
      <c r="I93">
        <v>73</v>
      </c>
      <c r="J93">
        <v>64</v>
      </c>
      <c r="K93">
        <v>93</v>
      </c>
      <c r="L93">
        <v>93</v>
      </c>
      <c r="M93">
        <v>93</v>
      </c>
      <c r="N93">
        <v>93</v>
      </c>
      <c r="O93">
        <v>93</v>
      </c>
      <c r="P93">
        <v>93</v>
      </c>
      <c r="Q93">
        <v>576</v>
      </c>
      <c r="R93">
        <v>390</v>
      </c>
      <c r="S93">
        <v>64</v>
      </c>
      <c r="T93">
        <v>67</v>
      </c>
      <c r="U93" s="4">
        <f t="shared" si="6"/>
        <v>186</v>
      </c>
    </row>
    <row r="94" spans="1:21" ht="12.75">
      <c r="A94">
        <v>85</v>
      </c>
      <c r="B94">
        <v>103</v>
      </c>
      <c r="C94" t="s">
        <v>153</v>
      </c>
      <c r="D94">
        <v>869</v>
      </c>
      <c r="E94" t="s">
        <v>131</v>
      </c>
      <c r="H94">
        <v>93</v>
      </c>
      <c r="I94">
        <v>93</v>
      </c>
      <c r="J94">
        <v>93</v>
      </c>
      <c r="K94">
        <v>58</v>
      </c>
      <c r="L94">
        <v>93</v>
      </c>
      <c r="M94">
        <v>93</v>
      </c>
      <c r="N94">
        <v>93</v>
      </c>
      <c r="O94">
        <v>93</v>
      </c>
      <c r="P94">
        <v>93</v>
      </c>
      <c r="Q94">
        <v>616</v>
      </c>
      <c r="R94">
        <v>430</v>
      </c>
      <c r="S94">
        <v>58</v>
      </c>
      <c r="T94">
        <v>93</v>
      </c>
      <c r="U94" s="4">
        <f t="shared" si="6"/>
        <v>186</v>
      </c>
    </row>
    <row r="95" spans="1:21" ht="12.75">
      <c r="A95">
        <v>86</v>
      </c>
      <c r="B95">
        <v>104</v>
      </c>
      <c r="C95" t="s">
        <v>154</v>
      </c>
      <c r="D95">
        <v>595</v>
      </c>
      <c r="E95" t="s">
        <v>155</v>
      </c>
      <c r="F95" t="s">
        <v>38</v>
      </c>
      <c r="G95" t="s">
        <v>34</v>
      </c>
      <c r="H95">
        <v>62</v>
      </c>
      <c r="I95">
        <v>91</v>
      </c>
      <c r="J95">
        <v>93</v>
      </c>
      <c r="K95">
        <v>93</v>
      </c>
      <c r="L95">
        <v>93</v>
      </c>
      <c r="M95">
        <v>93</v>
      </c>
      <c r="N95">
        <v>93</v>
      </c>
      <c r="O95">
        <v>93</v>
      </c>
      <c r="P95">
        <v>93</v>
      </c>
      <c r="Q95">
        <v>618</v>
      </c>
      <c r="R95">
        <v>432</v>
      </c>
      <c r="S95">
        <v>62</v>
      </c>
      <c r="T95">
        <v>91</v>
      </c>
      <c r="U95" s="4">
        <f t="shared" si="6"/>
        <v>186</v>
      </c>
    </row>
    <row r="96" spans="1:21" ht="12.75">
      <c r="A96">
        <v>88</v>
      </c>
      <c r="B96">
        <v>107</v>
      </c>
      <c r="C96" t="s">
        <v>158</v>
      </c>
      <c r="D96">
        <v>437</v>
      </c>
      <c r="E96" t="s">
        <v>159</v>
      </c>
      <c r="F96">
        <v>98</v>
      </c>
      <c r="G96" t="s">
        <v>34</v>
      </c>
      <c r="H96">
        <v>93</v>
      </c>
      <c r="I96">
        <v>93</v>
      </c>
      <c r="J96">
        <v>79</v>
      </c>
      <c r="K96">
        <v>93</v>
      </c>
      <c r="L96">
        <v>85</v>
      </c>
      <c r="M96">
        <v>93</v>
      </c>
      <c r="N96">
        <v>93</v>
      </c>
      <c r="O96">
        <v>93</v>
      </c>
      <c r="P96">
        <v>93</v>
      </c>
      <c r="Q96">
        <v>629</v>
      </c>
      <c r="R96">
        <v>443</v>
      </c>
      <c r="S96">
        <v>79</v>
      </c>
      <c r="T96">
        <v>85</v>
      </c>
      <c r="U96" s="4">
        <f t="shared" si="6"/>
        <v>186</v>
      </c>
    </row>
    <row r="97" spans="1:21" ht="12.75">
      <c r="A97">
        <v>89</v>
      </c>
      <c r="B97">
        <v>108</v>
      </c>
      <c r="C97" t="s">
        <v>160</v>
      </c>
      <c r="D97">
        <v>895</v>
      </c>
      <c r="E97" t="s">
        <v>61</v>
      </c>
      <c r="F97" t="s">
        <v>52</v>
      </c>
      <c r="H97">
        <v>80</v>
      </c>
      <c r="I97">
        <v>93</v>
      </c>
      <c r="J97">
        <v>84</v>
      </c>
      <c r="K97">
        <v>93</v>
      </c>
      <c r="L97">
        <v>93</v>
      </c>
      <c r="M97">
        <v>93</v>
      </c>
      <c r="N97">
        <v>93</v>
      </c>
      <c r="O97">
        <v>93</v>
      </c>
      <c r="P97">
        <v>93</v>
      </c>
      <c r="Q97">
        <v>629</v>
      </c>
      <c r="R97">
        <v>443</v>
      </c>
      <c r="S97">
        <v>80</v>
      </c>
      <c r="T97">
        <v>84</v>
      </c>
      <c r="U97" s="4">
        <f t="shared" si="6"/>
        <v>186</v>
      </c>
    </row>
    <row r="98" spans="1:21" ht="12.75">
      <c r="A98">
        <v>90</v>
      </c>
      <c r="B98">
        <v>109</v>
      </c>
      <c r="C98" t="s">
        <v>161</v>
      </c>
      <c r="D98">
        <v>773</v>
      </c>
      <c r="E98" t="s">
        <v>162</v>
      </c>
      <c r="F98" t="s">
        <v>136</v>
      </c>
      <c r="G98" t="s">
        <v>34</v>
      </c>
      <c r="H98">
        <v>93</v>
      </c>
      <c r="I98">
        <v>93</v>
      </c>
      <c r="J98">
        <v>93</v>
      </c>
      <c r="K98">
        <v>93</v>
      </c>
      <c r="L98">
        <v>74</v>
      </c>
      <c r="M98">
        <v>93</v>
      </c>
      <c r="N98">
        <v>93</v>
      </c>
      <c r="O98">
        <v>93</v>
      </c>
      <c r="P98">
        <v>93</v>
      </c>
      <c r="Q98">
        <v>632</v>
      </c>
      <c r="R98">
        <v>446</v>
      </c>
      <c r="S98">
        <v>74</v>
      </c>
      <c r="T98">
        <v>93</v>
      </c>
      <c r="U98" s="4">
        <f t="shared" si="6"/>
        <v>186</v>
      </c>
    </row>
    <row r="99" spans="1:21" ht="12.75">
      <c r="A99">
        <v>91</v>
      </c>
      <c r="B99">
        <v>110</v>
      </c>
      <c r="C99" t="s">
        <v>163</v>
      </c>
      <c r="D99">
        <v>728</v>
      </c>
      <c r="E99" t="s">
        <v>164</v>
      </c>
      <c r="F99" t="s">
        <v>136</v>
      </c>
      <c r="H99">
        <v>93</v>
      </c>
      <c r="I99">
        <v>93</v>
      </c>
      <c r="J99">
        <v>93</v>
      </c>
      <c r="K99">
        <v>74</v>
      </c>
      <c r="L99">
        <v>93</v>
      </c>
      <c r="M99">
        <v>93</v>
      </c>
      <c r="N99">
        <v>93</v>
      </c>
      <c r="O99">
        <v>93</v>
      </c>
      <c r="P99">
        <v>93</v>
      </c>
      <c r="Q99">
        <v>632</v>
      </c>
      <c r="R99">
        <v>446</v>
      </c>
      <c r="S99">
        <v>74</v>
      </c>
      <c r="T99">
        <v>93</v>
      </c>
      <c r="U99" s="4">
        <f t="shared" si="6"/>
        <v>186</v>
      </c>
    </row>
    <row r="100" spans="1:21" ht="12.75">
      <c r="A100">
        <v>92</v>
      </c>
      <c r="B100">
        <v>111</v>
      </c>
      <c r="C100" t="s">
        <v>165</v>
      </c>
      <c r="D100">
        <v>460</v>
      </c>
      <c r="E100" t="s">
        <v>159</v>
      </c>
      <c r="F100" t="s">
        <v>136</v>
      </c>
      <c r="H100">
        <v>93</v>
      </c>
      <c r="I100">
        <v>93</v>
      </c>
      <c r="J100">
        <v>93</v>
      </c>
      <c r="K100">
        <v>93</v>
      </c>
      <c r="L100">
        <v>75</v>
      </c>
      <c r="M100">
        <v>93</v>
      </c>
      <c r="N100">
        <v>93</v>
      </c>
      <c r="O100">
        <v>93</v>
      </c>
      <c r="P100">
        <v>93</v>
      </c>
      <c r="Q100">
        <v>633</v>
      </c>
      <c r="R100">
        <v>447</v>
      </c>
      <c r="S100">
        <v>75</v>
      </c>
      <c r="T100">
        <v>93</v>
      </c>
      <c r="U100" s="4">
        <f t="shared" si="6"/>
        <v>186</v>
      </c>
    </row>
    <row r="101" spans="1:21" ht="12.75">
      <c r="A101">
        <v>94</v>
      </c>
      <c r="B101">
        <v>113</v>
      </c>
      <c r="C101" t="s">
        <v>167</v>
      </c>
      <c r="F101" t="s">
        <v>136</v>
      </c>
      <c r="H101">
        <v>93</v>
      </c>
      <c r="I101">
        <v>93</v>
      </c>
      <c r="J101">
        <v>93</v>
      </c>
      <c r="K101">
        <v>79</v>
      </c>
      <c r="L101">
        <v>93</v>
      </c>
      <c r="M101">
        <v>93</v>
      </c>
      <c r="N101">
        <v>93</v>
      </c>
      <c r="O101">
        <v>93</v>
      </c>
      <c r="P101">
        <v>93</v>
      </c>
      <c r="Q101">
        <v>637</v>
      </c>
      <c r="R101">
        <v>451</v>
      </c>
      <c r="S101">
        <v>79</v>
      </c>
      <c r="T101">
        <v>93</v>
      </c>
      <c r="U101" s="4">
        <f t="shared" si="6"/>
        <v>186</v>
      </c>
    </row>
    <row r="102" spans="1:21" ht="12.75">
      <c r="A102">
        <v>95</v>
      </c>
      <c r="B102">
        <v>114</v>
      </c>
      <c r="C102" t="s">
        <v>168</v>
      </c>
      <c r="D102">
        <v>600</v>
      </c>
      <c r="E102" t="s">
        <v>169</v>
      </c>
      <c r="F102" t="s">
        <v>136</v>
      </c>
      <c r="H102">
        <v>93</v>
      </c>
      <c r="I102">
        <v>93</v>
      </c>
      <c r="J102">
        <v>93</v>
      </c>
      <c r="K102">
        <v>93</v>
      </c>
      <c r="L102">
        <v>81</v>
      </c>
      <c r="M102">
        <v>93</v>
      </c>
      <c r="N102">
        <v>93</v>
      </c>
      <c r="O102">
        <v>93</v>
      </c>
      <c r="P102">
        <v>93</v>
      </c>
      <c r="Q102">
        <v>639</v>
      </c>
      <c r="R102">
        <v>453</v>
      </c>
      <c r="S102">
        <v>81</v>
      </c>
      <c r="T102">
        <v>93</v>
      </c>
      <c r="U102" s="4">
        <f t="shared" si="6"/>
        <v>186</v>
      </c>
    </row>
    <row r="103" spans="1:21" ht="12.75">
      <c r="A103">
        <v>96</v>
      </c>
      <c r="B103">
        <v>115</v>
      </c>
      <c r="C103" t="s">
        <v>170</v>
      </c>
      <c r="D103">
        <v>366</v>
      </c>
      <c r="E103" t="s">
        <v>159</v>
      </c>
      <c r="F103">
        <v>97</v>
      </c>
      <c r="H103">
        <v>93</v>
      </c>
      <c r="I103">
        <v>93</v>
      </c>
      <c r="J103">
        <v>81</v>
      </c>
      <c r="K103">
        <v>93</v>
      </c>
      <c r="L103">
        <v>93</v>
      </c>
      <c r="M103">
        <v>93</v>
      </c>
      <c r="N103">
        <v>93</v>
      </c>
      <c r="O103">
        <v>93</v>
      </c>
      <c r="P103">
        <v>93</v>
      </c>
      <c r="Q103">
        <v>639</v>
      </c>
      <c r="R103">
        <v>453</v>
      </c>
      <c r="S103">
        <v>81</v>
      </c>
      <c r="T103">
        <v>93</v>
      </c>
      <c r="U103" s="4">
        <f t="shared" si="6"/>
        <v>186</v>
      </c>
    </row>
    <row r="104" spans="1:21" ht="12.75">
      <c r="A104">
        <v>97</v>
      </c>
      <c r="B104">
        <v>116</v>
      </c>
      <c r="C104" t="s">
        <v>171</v>
      </c>
      <c r="D104">
        <v>486</v>
      </c>
      <c r="E104" t="s">
        <v>61</v>
      </c>
      <c r="F104" t="s">
        <v>73</v>
      </c>
      <c r="H104">
        <v>89</v>
      </c>
      <c r="I104">
        <v>85</v>
      </c>
      <c r="J104">
        <v>93</v>
      </c>
      <c r="K104">
        <v>93</v>
      </c>
      <c r="L104">
        <v>93</v>
      </c>
      <c r="M104">
        <v>93</v>
      </c>
      <c r="N104">
        <v>93</v>
      </c>
      <c r="O104">
        <v>93</v>
      </c>
      <c r="P104">
        <v>93</v>
      </c>
      <c r="Q104">
        <v>639</v>
      </c>
      <c r="R104">
        <v>453</v>
      </c>
      <c r="S104">
        <v>85</v>
      </c>
      <c r="T104">
        <v>89</v>
      </c>
      <c r="U104" s="4">
        <f t="shared" si="6"/>
        <v>186</v>
      </c>
    </row>
    <row r="105" spans="1:21" ht="12.75">
      <c r="A105">
        <v>99</v>
      </c>
      <c r="B105">
        <v>118</v>
      </c>
      <c r="C105" t="s">
        <v>174</v>
      </c>
      <c r="D105">
        <v>438</v>
      </c>
      <c r="E105" t="s">
        <v>69</v>
      </c>
      <c r="H105">
        <v>93</v>
      </c>
      <c r="I105">
        <v>93</v>
      </c>
      <c r="J105">
        <v>93</v>
      </c>
      <c r="K105">
        <v>83</v>
      </c>
      <c r="L105">
        <v>93</v>
      </c>
      <c r="M105">
        <v>93</v>
      </c>
      <c r="N105">
        <v>93</v>
      </c>
      <c r="O105">
        <v>93</v>
      </c>
      <c r="P105">
        <v>93</v>
      </c>
      <c r="Q105">
        <v>641</v>
      </c>
      <c r="R105">
        <v>455</v>
      </c>
      <c r="S105">
        <v>83</v>
      </c>
      <c r="T105">
        <v>93</v>
      </c>
      <c r="U105" s="4">
        <f t="shared" si="6"/>
        <v>186</v>
      </c>
    </row>
    <row r="106" spans="1:21" ht="12.75">
      <c r="A106">
        <v>100</v>
      </c>
      <c r="B106">
        <v>119</v>
      </c>
      <c r="C106" t="s">
        <v>175</v>
      </c>
      <c r="D106">
        <v>924</v>
      </c>
      <c r="E106" t="s">
        <v>162</v>
      </c>
      <c r="F106" t="s">
        <v>136</v>
      </c>
      <c r="H106">
        <v>93</v>
      </c>
      <c r="I106">
        <v>93</v>
      </c>
      <c r="J106">
        <v>93</v>
      </c>
      <c r="K106">
        <v>93</v>
      </c>
      <c r="L106">
        <v>84</v>
      </c>
      <c r="M106">
        <v>93</v>
      </c>
      <c r="N106">
        <v>93</v>
      </c>
      <c r="O106">
        <v>93</v>
      </c>
      <c r="P106">
        <v>93</v>
      </c>
      <c r="Q106">
        <v>642</v>
      </c>
      <c r="R106">
        <v>456</v>
      </c>
      <c r="S106">
        <v>84</v>
      </c>
      <c r="T106">
        <v>93</v>
      </c>
      <c r="U106" s="4">
        <f t="shared" si="6"/>
        <v>186</v>
      </c>
    </row>
    <row r="107" spans="1:21" ht="12.75">
      <c r="A107">
        <v>102</v>
      </c>
      <c r="B107">
        <v>121</v>
      </c>
      <c r="C107" t="s">
        <v>177</v>
      </c>
      <c r="D107">
        <v>825</v>
      </c>
      <c r="E107" t="s">
        <v>37</v>
      </c>
      <c r="H107">
        <v>93</v>
      </c>
      <c r="I107">
        <v>93</v>
      </c>
      <c r="J107">
        <v>93</v>
      </c>
      <c r="K107">
        <v>93</v>
      </c>
      <c r="L107">
        <v>91</v>
      </c>
      <c r="M107">
        <v>93</v>
      </c>
      <c r="N107">
        <v>93</v>
      </c>
      <c r="O107">
        <v>93</v>
      </c>
      <c r="P107">
        <v>93</v>
      </c>
      <c r="Q107">
        <v>649</v>
      </c>
      <c r="R107">
        <v>463</v>
      </c>
      <c r="S107">
        <v>91</v>
      </c>
      <c r="T107">
        <v>93</v>
      </c>
      <c r="U107" s="4">
        <f t="shared" si="6"/>
        <v>186</v>
      </c>
    </row>
    <row r="108" spans="1:21" ht="12.75">
      <c r="A108">
        <v>103</v>
      </c>
      <c r="B108">
        <v>123</v>
      </c>
      <c r="C108" t="s">
        <v>179</v>
      </c>
      <c r="H108">
        <v>93</v>
      </c>
      <c r="I108">
        <v>93</v>
      </c>
      <c r="J108">
        <v>93</v>
      </c>
      <c r="K108">
        <v>93</v>
      </c>
      <c r="L108">
        <v>93</v>
      </c>
      <c r="M108">
        <v>93</v>
      </c>
      <c r="N108">
        <v>93</v>
      </c>
      <c r="O108">
        <v>93</v>
      </c>
      <c r="P108">
        <v>93</v>
      </c>
      <c r="Q108">
        <v>651</v>
      </c>
      <c r="R108">
        <v>465</v>
      </c>
      <c r="S108">
        <v>93</v>
      </c>
      <c r="T108">
        <v>93</v>
      </c>
      <c r="U108" s="4">
        <f t="shared" si="6"/>
        <v>186</v>
      </c>
    </row>
    <row r="109" spans="1:21" ht="12.75">
      <c r="A109">
        <v>104</v>
      </c>
      <c r="B109">
        <v>124</v>
      </c>
      <c r="C109" t="s">
        <v>180</v>
      </c>
      <c r="D109">
        <v>498</v>
      </c>
      <c r="E109" t="s">
        <v>103</v>
      </c>
      <c r="F109" t="s">
        <v>181</v>
      </c>
      <c r="H109">
        <v>93</v>
      </c>
      <c r="I109">
        <v>93</v>
      </c>
      <c r="J109">
        <v>93</v>
      </c>
      <c r="K109">
        <v>93</v>
      </c>
      <c r="L109">
        <v>93</v>
      </c>
      <c r="M109">
        <v>93</v>
      </c>
      <c r="N109">
        <v>93</v>
      </c>
      <c r="O109">
        <v>93</v>
      </c>
      <c r="P109">
        <v>93</v>
      </c>
      <c r="Q109">
        <v>651</v>
      </c>
      <c r="R109">
        <v>465</v>
      </c>
      <c r="S109">
        <v>93</v>
      </c>
      <c r="T109">
        <v>93</v>
      </c>
      <c r="U109" s="4">
        <f t="shared" si="6"/>
        <v>186</v>
      </c>
    </row>
    <row r="110" spans="2:20" ht="12.75">
      <c r="B110" t="s">
        <v>5</v>
      </c>
      <c r="C110" t="s">
        <v>6</v>
      </c>
      <c r="D110" t="s">
        <v>7</v>
      </c>
      <c r="E110" t="s">
        <v>8</v>
      </c>
      <c r="F110" t="s">
        <v>9</v>
      </c>
      <c r="G110" t="s">
        <v>10</v>
      </c>
      <c r="H110" t="s">
        <v>11</v>
      </c>
      <c r="I110" t="s">
        <v>12</v>
      </c>
      <c r="J110" t="s">
        <v>13</v>
      </c>
      <c r="K110" t="s">
        <v>14</v>
      </c>
      <c r="L110" t="s">
        <v>15</v>
      </c>
      <c r="M110" t="s">
        <v>16</v>
      </c>
      <c r="N110" t="s">
        <v>17</v>
      </c>
      <c r="O110" t="s">
        <v>18</v>
      </c>
      <c r="P110" t="s">
        <v>19</v>
      </c>
      <c r="Q110" t="s">
        <v>20</v>
      </c>
      <c r="R110" t="s">
        <v>21</v>
      </c>
      <c r="S110" t="s">
        <v>22</v>
      </c>
      <c r="T110" t="s">
        <v>23</v>
      </c>
    </row>
    <row r="112" spans="2:21" ht="12.75">
      <c r="B112">
        <v>5</v>
      </c>
      <c r="C112" t="s">
        <v>30</v>
      </c>
      <c r="D112">
        <v>877</v>
      </c>
      <c r="E112" t="s">
        <v>25</v>
      </c>
      <c r="F112">
        <v>97</v>
      </c>
      <c r="H112">
        <v>1</v>
      </c>
      <c r="I112">
        <v>15</v>
      </c>
      <c r="J112">
        <v>31</v>
      </c>
      <c r="K112">
        <v>3</v>
      </c>
      <c r="L112">
        <v>9</v>
      </c>
      <c r="M112">
        <v>5</v>
      </c>
      <c r="N112">
        <v>6</v>
      </c>
      <c r="O112">
        <v>31</v>
      </c>
      <c r="P112">
        <v>15</v>
      </c>
      <c r="Q112">
        <v>70</v>
      </c>
      <c r="R112">
        <v>24</v>
      </c>
      <c r="S112">
        <v>1</v>
      </c>
      <c r="T112">
        <v>3</v>
      </c>
      <c r="U112" t="s">
        <v>184</v>
      </c>
    </row>
    <row r="113" spans="2:21" ht="12.75">
      <c r="B113">
        <v>6</v>
      </c>
      <c r="C113" t="s">
        <v>187</v>
      </c>
      <c r="D113">
        <v>742</v>
      </c>
      <c r="E113" t="s">
        <v>25</v>
      </c>
      <c r="F113">
        <v>97</v>
      </c>
      <c r="H113">
        <v>7</v>
      </c>
      <c r="I113">
        <v>6</v>
      </c>
      <c r="J113">
        <v>35</v>
      </c>
      <c r="K113">
        <v>5</v>
      </c>
      <c r="L113">
        <v>2</v>
      </c>
      <c r="M113">
        <v>7</v>
      </c>
      <c r="N113">
        <v>7</v>
      </c>
      <c r="O113">
        <v>35</v>
      </c>
      <c r="P113">
        <v>7</v>
      </c>
      <c r="Q113">
        <v>69</v>
      </c>
      <c r="R113">
        <v>27</v>
      </c>
      <c r="S113">
        <v>2</v>
      </c>
      <c r="T113">
        <v>5</v>
      </c>
      <c r="U113" t="s">
        <v>184</v>
      </c>
    </row>
    <row r="114" spans="2:21" ht="12.75">
      <c r="B114">
        <v>58</v>
      </c>
      <c r="C114" t="s">
        <v>99</v>
      </c>
      <c r="D114">
        <v>828</v>
      </c>
      <c r="E114" t="s">
        <v>25</v>
      </c>
      <c r="F114">
        <v>97</v>
      </c>
      <c r="G114" t="s">
        <v>34</v>
      </c>
      <c r="H114">
        <v>28</v>
      </c>
      <c r="I114">
        <v>61</v>
      </c>
      <c r="J114">
        <v>27</v>
      </c>
      <c r="K114">
        <v>93</v>
      </c>
      <c r="L114">
        <v>93</v>
      </c>
      <c r="M114">
        <v>59</v>
      </c>
      <c r="N114">
        <v>93</v>
      </c>
      <c r="O114">
        <v>93</v>
      </c>
      <c r="P114">
        <v>93</v>
      </c>
      <c r="Q114">
        <v>454</v>
      </c>
      <c r="R114">
        <v>268</v>
      </c>
      <c r="S114">
        <v>27</v>
      </c>
      <c r="T114">
        <v>28</v>
      </c>
      <c r="U114" t="s">
        <v>184</v>
      </c>
    </row>
    <row r="115" spans="2:21" ht="12.75">
      <c r="B115">
        <v>105</v>
      </c>
      <c r="C115" t="s">
        <v>156</v>
      </c>
      <c r="D115">
        <v>818</v>
      </c>
      <c r="E115" t="s">
        <v>69</v>
      </c>
      <c r="F115">
        <v>97</v>
      </c>
      <c r="H115">
        <v>91</v>
      </c>
      <c r="I115">
        <v>67</v>
      </c>
      <c r="J115">
        <v>93</v>
      </c>
      <c r="K115">
        <v>93</v>
      </c>
      <c r="L115">
        <v>93</v>
      </c>
      <c r="M115">
        <v>93</v>
      </c>
      <c r="N115">
        <v>93</v>
      </c>
      <c r="O115">
        <v>93</v>
      </c>
      <c r="P115">
        <v>93</v>
      </c>
      <c r="Q115">
        <v>623</v>
      </c>
      <c r="R115">
        <v>437</v>
      </c>
      <c r="S115">
        <v>67</v>
      </c>
      <c r="T115">
        <v>91</v>
      </c>
      <c r="U115" t="s">
        <v>184</v>
      </c>
    </row>
    <row r="116" spans="2:21" ht="12.75">
      <c r="B116">
        <v>122</v>
      </c>
      <c r="C116" t="s">
        <v>178</v>
      </c>
      <c r="D116">
        <v>527</v>
      </c>
      <c r="E116" t="s">
        <v>37</v>
      </c>
      <c r="F116">
        <v>97</v>
      </c>
      <c r="H116">
        <v>93</v>
      </c>
      <c r="I116">
        <v>93</v>
      </c>
      <c r="J116">
        <v>93</v>
      </c>
      <c r="K116">
        <v>93</v>
      </c>
      <c r="L116">
        <v>93</v>
      </c>
      <c r="M116">
        <v>93</v>
      </c>
      <c r="N116">
        <v>93</v>
      </c>
      <c r="O116">
        <v>93</v>
      </c>
      <c r="P116">
        <v>93</v>
      </c>
      <c r="Q116">
        <v>651</v>
      </c>
      <c r="R116">
        <v>465</v>
      </c>
      <c r="S116">
        <v>93</v>
      </c>
      <c r="T116">
        <v>93</v>
      </c>
      <c r="U116" t="s">
        <v>184</v>
      </c>
    </row>
    <row r="117" spans="2:21" ht="12.75">
      <c r="B117">
        <v>126</v>
      </c>
      <c r="C117" t="s">
        <v>183</v>
      </c>
      <c r="D117">
        <v>401</v>
      </c>
      <c r="E117" t="s">
        <v>69</v>
      </c>
      <c r="F117">
        <v>97</v>
      </c>
      <c r="H117">
        <v>93</v>
      </c>
      <c r="I117">
        <v>93</v>
      </c>
      <c r="J117">
        <v>93</v>
      </c>
      <c r="K117">
        <v>93</v>
      </c>
      <c r="L117">
        <v>93</v>
      </c>
      <c r="M117">
        <v>93</v>
      </c>
      <c r="N117">
        <v>93</v>
      </c>
      <c r="O117">
        <v>93</v>
      </c>
      <c r="P117">
        <v>93</v>
      </c>
      <c r="Q117">
        <v>651</v>
      </c>
      <c r="R117">
        <v>465</v>
      </c>
      <c r="S117">
        <v>93</v>
      </c>
      <c r="T117">
        <v>93</v>
      </c>
      <c r="U117" t="s">
        <v>184</v>
      </c>
    </row>
    <row r="118" spans="2:21" ht="12.75">
      <c r="B118">
        <v>46</v>
      </c>
      <c r="C118" t="s">
        <v>87</v>
      </c>
      <c r="D118">
        <v>860</v>
      </c>
      <c r="E118" t="s">
        <v>25</v>
      </c>
      <c r="F118">
        <v>98</v>
      </c>
      <c r="G118" t="s">
        <v>34</v>
      </c>
      <c r="H118">
        <v>54</v>
      </c>
      <c r="I118">
        <v>63</v>
      </c>
      <c r="J118">
        <v>30</v>
      </c>
      <c r="K118">
        <v>40</v>
      </c>
      <c r="L118">
        <v>76</v>
      </c>
      <c r="M118">
        <v>49</v>
      </c>
      <c r="N118">
        <v>40</v>
      </c>
      <c r="O118">
        <v>76</v>
      </c>
      <c r="P118">
        <v>63</v>
      </c>
      <c r="Q118">
        <v>352</v>
      </c>
      <c r="R118">
        <v>213</v>
      </c>
      <c r="S118">
        <v>30</v>
      </c>
      <c r="T118">
        <v>40</v>
      </c>
      <c r="U118" t="s">
        <v>184</v>
      </c>
    </row>
    <row r="119" spans="2:21" ht="12.75">
      <c r="B119">
        <v>78</v>
      </c>
      <c r="C119" t="s">
        <v>122</v>
      </c>
      <c r="D119">
        <v>470</v>
      </c>
      <c r="E119" t="s">
        <v>61</v>
      </c>
      <c r="F119">
        <v>98</v>
      </c>
      <c r="H119">
        <v>70</v>
      </c>
      <c r="I119">
        <v>39</v>
      </c>
      <c r="J119">
        <v>65</v>
      </c>
      <c r="K119">
        <v>93</v>
      </c>
      <c r="L119">
        <v>78</v>
      </c>
      <c r="M119">
        <v>83</v>
      </c>
      <c r="N119">
        <v>82</v>
      </c>
      <c r="O119">
        <v>93</v>
      </c>
      <c r="P119">
        <v>83</v>
      </c>
      <c r="Q119">
        <v>510</v>
      </c>
      <c r="R119">
        <v>334</v>
      </c>
      <c r="S119">
        <v>39</v>
      </c>
      <c r="T119">
        <v>65</v>
      </c>
      <c r="U119" t="s">
        <v>184</v>
      </c>
    </row>
    <row r="120" spans="2:21" ht="12.75">
      <c r="B120">
        <v>97</v>
      </c>
      <c r="C120" t="s">
        <v>146</v>
      </c>
      <c r="D120">
        <v>919</v>
      </c>
      <c r="E120" t="s">
        <v>61</v>
      </c>
      <c r="F120">
        <v>98</v>
      </c>
      <c r="H120">
        <v>51</v>
      </c>
      <c r="I120">
        <v>62</v>
      </c>
      <c r="J120">
        <v>93</v>
      </c>
      <c r="K120">
        <v>93</v>
      </c>
      <c r="L120">
        <v>93</v>
      </c>
      <c r="M120">
        <v>93</v>
      </c>
      <c r="N120">
        <v>93</v>
      </c>
      <c r="O120">
        <v>93</v>
      </c>
      <c r="P120">
        <v>93</v>
      </c>
      <c r="Q120">
        <v>578</v>
      </c>
      <c r="R120">
        <v>392</v>
      </c>
      <c r="S120">
        <v>51</v>
      </c>
      <c r="T120">
        <v>62</v>
      </c>
      <c r="U120" t="s">
        <v>184</v>
      </c>
    </row>
    <row r="121" spans="2:21" ht="12.75">
      <c r="B121">
        <v>100</v>
      </c>
      <c r="C121" t="s">
        <v>149</v>
      </c>
      <c r="D121">
        <v>850</v>
      </c>
      <c r="E121" t="s">
        <v>61</v>
      </c>
      <c r="F121">
        <v>98</v>
      </c>
      <c r="H121">
        <v>59</v>
      </c>
      <c r="I121">
        <v>75</v>
      </c>
      <c r="J121">
        <v>93</v>
      </c>
      <c r="K121">
        <v>93</v>
      </c>
      <c r="L121">
        <v>93</v>
      </c>
      <c r="M121">
        <v>93</v>
      </c>
      <c r="N121">
        <v>93</v>
      </c>
      <c r="O121">
        <v>93</v>
      </c>
      <c r="P121">
        <v>93</v>
      </c>
      <c r="Q121">
        <v>599</v>
      </c>
      <c r="R121">
        <v>413</v>
      </c>
      <c r="S121">
        <v>59</v>
      </c>
      <c r="T121">
        <v>75</v>
      </c>
      <c r="U121" t="s">
        <v>184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9" customWidth="1"/>
    <col min="2" max="2" width="5.28125" style="9" customWidth="1"/>
    <col min="3" max="3" width="26.7109375" style="9" bestFit="1" customWidth="1"/>
    <col min="4" max="5" width="7.8515625" style="9" customWidth="1"/>
    <col min="6" max="6" width="4.8515625" style="9" customWidth="1"/>
    <col min="7" max="7" width="3.8515625" style="9" customWidth="1"/>
    <col min="8" max="14" width="3.28125" style="9" customWidth="1"/>
    <col min="15" max="16" width="5.57421875" style="9" customWidth="1"/>
    <col min="17" max="17" width="4.8515625" style="9" customWidth="1"/>
    <col min="18" max="18" width="4.00390625" style="9" customWidth="1"/>
    <col min="19" max="20" width="5.00390625" style="9" customWidth="1"/>
    <col min="21" max="16384" width="9.140625" style="9" customWidth="1"/>
  </cols>
  <sheetData>
    <row r="1" ht="12.75">
      <c r="B1" s="9" t="s">
        <v>0</v>
      </c>
    </row>
    <row r="3" spans="2:8" ht="12.75">
      <c r="B3" s="9" t="s">
        <v>1</v>
      </c>
      <c r="C3" s="9" t="s">
        <v>2</v>
      </c>
      <c r="F3" s="9" t="s">
        <v>3</v>
      </c>
      <c r="H3" s="9">
        <v>93</v>
      </c>
    </row>
    <row r="4" spans="3:14" ht="12.75">
      <c r="C4" s="9" t="s">
        <v>4</v>
      </c>
      <c r="H4" s="9">
        <v>90</v>
      </c>
      <c r="I4" s="9">
        <v>87</v>
      </c>
      <c r="J4" s="9">
        <v>92</v>
      </c>
      <c r="K4" s="9">
        <v>91</v>
      </c>
      <c r="L4" s="9">
        <v>91</v>
      </c>
      <c r="M4" s="9">
        <v>89</v>
      </c>
      <c r="N4" s="9">
        <v>86</v>
      </c>
    </row>
    <row r="5" spans="2:21" ht="12.75"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190</v>
      </c>
    </row>
    <row r="6" spans="1:21" ht="12.75">
      <c r="A6" s="9">
        <v>1</v>
      </c>
      <c r="B6" s="9">
        <v>2</v>
      </c>
      <c r="C6" s="9" t="s">
        <v>26</v>
      </c>
      <c r="D6" s="9">
        <v>355</v>
      </c>
      <c r="E6" s="9" t="s">
        <v>25</v>
      </c>
      <c r="F6" s="9">
        <v>98</v>
      </c>
      <c r="H6" s="9">
        <v>3</v>
      </c>
      <c r="I6" s="9">
        <v>5</v>
      </c>
      <c r="J6" s="9">
        <v>3</v>
      </c>
      <c r="K6" s="9">
        <v>93</v>
      </c>
      <c r="L6" s="9">
        <v>1</v>
      </c>
      <c r="M6" s="9">
        <v>6</v>
      </c>
      <c r="N6" s="9">
        <v>5</v>
      </c>
      <c r="O6" s="9">
        <v>93</v>
      </c>
      <c r="P6" s="9">
        <v>6</v>
      </c>
      <c r="Q6" s="9">
        <v>116</v>
      </c>
      <c r="R6" s="9">
        <v>17</v>
      </c>
      <c r="S6" s="9">
        <v>1</v>
      </c>
      <c r="T6" s="9">
        <v>3</v>
      </c>
      <c r="U6" s="9">
        <f>L6+M6+N6</f>
        <v>12</v>
      </c>
    </row>
    <row r="7" spans="1:21" ht="12.75">
      <c r="A7" s="9">
        <v>2</v>
      </c>
      <c r="B7" s="9">
        <v>4</v>
      </c>
      <c r="C7" s="9" t="s">
        <v>28</v>
      </c>
      <c r="D7" s="9">
        <v>469</v>
      </c>
      <c r="E7" s="9" t="s">
        <v>29</v>
      </c>
      <c r="F7" s="9">
        <v>98</v>
      </c>
      <c r="H7" s="9">
        <v>8</v>
      </c>
      <c r="I7" s="9">
        <v>3</v>
      </c>
      <c r="J7" s="9">
        <v>7</v>
      </c>
      <c r="K7" s="9">
        <v>93</v>
      </c>
      <c r="L7" s="9">
        <v>5</v>
      </c>
      <c r="M7" s="9">
        <v>3</v>
      </c>
      <c r="N7" s="9">
        <v>4</v>
      </c>
      <c r="O7" s="9">
        <v>93</v>
      </c>
      <c r="P7" s="9">
        <v>8</v>
      </c>
      <c r="Q7" s="9">
        <v>123</v>
      </c>
      <c r="R7" s="9">
        <v>22</v>
      </c>
      <c r="S7" s="9">
        <v>3</v>
      </c>
      <c r="T7" s="9">
        <v>3</v>
      </c>
      <c r="U7" s="9">
        <f>L7+M7+N7</f>
        <v>12</v>
      </c>
    </row>
    <row r="8" spans="1:21" ht="12.75">
      <c r="A8" s="9">
        <v>3</v>
      </c>
      <c r="B8" s="9">
        <v>9</v>
      </c>
      <c r="C8" s="9" t="s">
        <v>36</v>
      </c>
      <c r="D8" s="9">
        <v>463</v>
      </c>
      <c r="E8" s="9" t="s">
        <v>37</v>
      </c>
      <c r="F8" s="9" t="s">
        <v>38</v>
      </c>
      <c r="H8" s="9">
        <v>22</v>
      </c>
      <c r="I8" s="9">
        <v>11</v>
      </c>
      <c r="J8" s="9">
        <v>22</v>
      </c>
      <c r="K8" s="9">
        <v>9</v>
      </c>
      <c r="L8" s="9">
        <v>3</v>
      </c>
      <c r="M8" s="9">
        <v>12</v>
      </c>
      <c r="N8" s="9">
        <v>1</v>
      </c>
      <c r="O8" s="9">
        <v>22</v>
      </c>
      <c r="P8" s="9">
        <v>22</v>
      </c>
      <c r="Q8" s="9">
        <v>80</v>
      </c>
      <c r="R8" s="9">
        <v>36</v>
      </c>
      <c r="S8" s="9">
        <v>1</v>
      </c>
      <c r="T8" s="9">
        <v>3</v>
      </c>
      <c r="U8" s="9">
        <f>L8+M8+N8</f>
        <v>16</v>
      </c>
    </row>
    <row r="9" spans="1:21" ht="12.75">
      <c r="A9" s="9">
        <v>4</v>
      </c>
      <c r="B9" s="9">
        <v>1</v>
      </c>
      <c r="C9" s="9" t="s">
        <v>241</v>
      </c>
      <c r="D9" s="9">
        <v>852</v>
      </c>
      <c r="E9" s="9" t="s">
        <v>25</v>
      </c>
      <c r="F9" s="9">
        <v>97</v>
      </c>
      <c r="H9" s="9">
        <v>2</v>
      </c>
      <c r="I9" s="9">
        <v>1</v>
      </c>
      <c r="J9" s="9">
        <v>1</v>
      </c>
      <c r="K9" s="9">
        <v>4</v>
      </c>
      <c r="L9" s="9">
        <v>13</v>
      </c>
      <c r="M9" s="9">
        <v>1</v>
      </c>
      <c r="N9" s="9">
        <v>93</v>
      </c>
      <c r="O9" s="9">
        <v>93</v>
      </c>
      <c r="P9" s="9">
        <v>13</v>
      </c>
      <c r="Q9" s="9">
        <v>115</v>
      </c>
      <c r="R9" s="9">
        <v>9</v>
      </c>
      <c r="S9" s="9">
        <v>1</v>
      </c>
      <c r="T9" s="9">
        <v>1</v>
      </c>
      <c r="U9" s="9">
        <f>(L9+M9)*1.5</f>
        <v>21</v>
      </c>
    </row>
    <row r="10" spans="1:21" s="10" customFormat="1" ht="12.75">
      <c r="A10" s="10">
        <v>5</v>
      </c>
      <c r="B10" s="10">
        <v>18</v>
      </c>
      <c r="C10" s="10" t="s">
        <v>49</v>
      </c>
      <c r="D10" s="10">
        <v>398</v>
      </c>
      <c r="E10" s="10" t="s">
        <v>33</v>
      </c>
      <c r="F10" s="10">
        <v>97</v>
      </c>
      <c r="G10" s="10" t="s">
        <v>34</v>
      </c>
      <c r="H10" s="10">
        <v>25</v>
      </c>
      <c r="I10" s="10">
        <v>32</v>
      </c>
      <c r="J10" s="10">
        <v>88</v>
      </c>
      <c r="K10" s="10">
        <v>93</v>
      </c>
      <c r="L10" s="10">
        <v>8</v>
      </c>
      <c r="M10" s="10">
        <v>10</v>
      </c>
      <c r="N10" s="10">
        <v>9</v>
      </c>
      <c r="O10" s="10">
        <v>93</v>
      </c>
      <c r="P10" s="10">
        <v>88</v>
      </c>
      <c r="Q10" s="10">
        <v>265</v>
      </c>
      <c r="R10" s="10">
        <v>84</v>
      </c>
      <c r="S10" s="10">
        <v>8</v>
      </c>
      <c r="T10" s="10">
        <v>9</v>
      </c>
      <c r="U10" s="10">
        <f>L10+M10+N10</f>
        <v>27</v>
      </c>
    </row>
    <row r="11" spans="1:21" ht="12.75">
      <c r="A11" s="9">
        <v>6</v>
      </c>
      <c r="B11" s="9">
        <v>41</v>
      </c>
      <c r="C11" s="9" t="s">
        <v>80</v>
      </c>
      <c r="D11" s="9">
        <v>491</v>
      </c>
      <c r="E11" s="9" t="s">
        <v>79</v>
      </c>
      <c r="F11" s="9">
        <v>97</v>
      </c>
      <c r="H11" s="9">
        <v>12</v>
      </c>
      <c r="I11" s="9">
        <v>9</v>
      </c>
      <c r="J11" s="9">
        <v>60</v>
      </c>
      <c r="K11" s="9">
        <v>93</v>
      </c>
      <c r="L11" s="9">
        <v>11</v>
      </c>
      <c r="M11" s="9">
        <v>93</v>
      </c>
      <c r="N11" s="9">
        <v>93</v>
      </c>
      <c r="O11" s="9">
        <v>93</v>
      </c>
      <c r="P11" s="9">
        <v>93</v>
      </c>
      <c r="Q11" s="9">
        <v>371</v>
      </c>
      <c r="R11" s="9">
        <v>185</v>
      </c>
      <c r="S11" s="9">
        <v>9</v>
      </c>
      <c r="T11" s="9">
        <v>11</v>
      </c>
      <c r="U11" s="9">
        <f>L11*3</f>
        <v>33</v>
      </c>
    </row>
    <row r="12" spans="1:21" ht="12.75">
      <c r="A12" s="9">
        <v>7</v>
      </c>
      <c r="B12" s="9">
        <v>11</v>
      </c>
      <c r="C12" s="9" t="s">
        <v>41</v>
      </c>
      <c r="D12" s="9">
        <v>683</v>
      </c>
      <c r="E12" s="9" t="s">
        <v>42</v>
      </c>
      <c r="F12" s="9">
        <v>97</v>
      </c>
      <c r="H12" s="9">
        <v>11</v>
      </c>
      <c r="I12" s="9">
        <v>20</v>
      </c>
      <c r="J12" s="9">
        <v>5</v>
      </c>
      <c r="K12" s="9">
        <v>17</v>
      </c>
      <c r="L12" s="9">
        <v>7</v>
      </c>
      <c r="M12" s="9">
        <v>17</v>
      </c>
      <c r="N12" s="9">
        <v>10</v>
      </c>
      <c r="O12" s="9">
        <v>20</v>
      </c>
      <c r="P12" s="9">
        <v>17</v>
      </c>
      <c r="Q12" s="9">
        <v>87</v>
      </c>
      <c r="R12" s="9">
        <v>50</v>
      </c>
      <c r="S12" s="9">
        <v>5</v>
      </c>
      <c r="T12" s="9">
        <v>7</v>
      </c>
      <c r="U12" s="9">
        <f>L12+M12+N12</f>
        <v>34</v>
      </c>
    </row>
    <row r="13" spans="1:21" ht="12.75">
      <c r="A13" s="9">
        <v>8</v>
      </c>
      <c r="B13" s="9">
        <v>8</v>
      </c>
      <c r="C13" s="9" t="s">
        <v>35</v>
      </c>
      <c r="D13" s="9">
        <v>400</v>
      </c>
      <c r="E13" s="9" t="s">
        <v>25</v>
      </c>
      <c r="F13" s="9">
        <v>98</v>
      </c>
      <c r="H13" s="9">
        <v>14</v>
      </c>
      <c r="I13" s="9">
        <v>17</v>
      </c>
      <c r="J13" s="9">
        <v>2</v>
      </c>
      <c r="K13" s="9">
        <v>1</v>
      </c>
      <c r="L13" s="9">
        <v>17</v>
      </c>
      <c r="M13" s="9">
        <v>8</v>
      </c>
      <c r="N13" s="9">
        <v>11</v>
      </c>
      <c r="O13" s="9">
        <v>17</v>
      </c>
      <c r="P13" s="9">
        <v>17</v>
      </c>
      <c r="Q13" s="9">
        <v>70</v>
      </c>
      <c r="R13" s="9">
        <v>36</v>
      </c>
      <c r="S13" s="9">
        <v>1</v>
      </c>
      <c r="T13" s="9">
        <v>2</v>
      </c>
      <c r="U13" s="9">
        <f>L13+M13+N13</f>
        <v>36</v>
      </c>
    </row>
    <row r="14" spans="1:21" ht="12.75">
      <c r="A14" s="9">
        <v>9</v>
      </c>
      <c r="B14" s="9">
        <v>12</v>
      </c>
      <c r="C14" s="9" t="s">
        <v>43</v>
      </c>
      <c r="D14" s="9">
        <v>910</v>
      </c>
      <c r="E14" s="9" t="s">
        <v>37</v>
      </c>
      <c r="F14" s="9" t="s">
        <v>38</v>
      </c>
      <c r="H14" s="9">
        <v>26</v>
      </c>
      <c r="I14" s="9">
        <v>57</v>
      </c>
      <c r="J14" s="9">
        <v>10</v>
      </c>
      <c r="K14" s="9">
        <v>7</v>
      </c>
      <c r="L14" s="9">
        <v>16</v>
      </c>
      <c r="M14" s="9">
        <v>14</v>
      </c>
      <c r="N14" s="9">
        <v>8</v>
      </c>
      <c r="O14" s="9">
        <v>57</v>
      </c>
      <c r="P14" s="9">
        <v>26</v>
      </c>
      <c r="Q14" s="9">
        <v>138</v>
      </c>
      <c r="R14" s="9">
        <v>55</v>
      </c>
      <c r="S14" s="9">
        <v>7</v>
      </c>
      <c r="T14" s="9">
        <v>8</v>
      </c>
      <c r="U14" s="9">
        <f>L14+M14+N14</f>
        <v>38</v>
      </c>
    </row>
    <row r="15" spans="1:21" ht="12.75">
      <c r="A15" s="9">
        <v>10</v>
      </c>
      <c r="B15" s="9">
        <v>19</v>
      </c>
      <c r="C15" s="9" t="s">
        <v>50</v>
      </c>
      <c r="D15" s="9">
        <v>533</v>
      </c>
      <c r="E15" s="9" t="s">
        <v>33</v>
      </c>
      <c r="F15" s="9" t="s">
        <v>38</v>
      </c>
      <c r="H15" s="9">
        <v>36</v>
      </c>
      <c r="I15" s="9">
        <v>30</v>
      </c>
      <c r="J15" s="9">
        <v>34</v>
      </c>
      <c r="K15" s="9">
        <v>15</v>
      </c>
      <c r="L15" s="9">
        <v>14</v>
      </c>
      <c r="M15" s="9">
        <v>11</v>
      </c>
      <c r="N15" s="9">
        <v>14</v>
      </c>
      <c r="O15" s="9">
        <v>36</v>
      </c>
      <c r="P15" s="9">
        <v>34</v>
      </c>
      <c r="Q15" s="9">
        <v>154</v>
      </c>
      <c r="R15" s="9">
        <v>84</v>
      </c>
      <c r="S15" s="9">
        <v>11</v>
      </c>
      <c r="T15" s="9">
        <v>14</v>
      </c>
      <c r="U15" s="9">
        <f>L15+M15+N15</f>
        <v>39</v>
      </c>
    </row>
    <row r="16" spans="1:21" ht="12.75">
      <c r="A16" s="9">
        <v>11</v>
      </c>
      <c r="B16" s="9">
        <v>10</v>
      </c>
      <c r="C16" s="9" t="s">
        <v>39</v>
      </c>
      <c r="D16" s="9">
        <v>610</v>
      </c>
      <c r="E16" s="9" t="s">
        <v>40</v>
      </c>
      <c r="F16" s="9">
        <v>98</v>
      </c>
      <c r="H16" s="9">
        <v>16</v>
      </c>
      <c r="I16" s="9">
        <v>14</v>
      </c>
      <c r="J16" s="9">
        <v>9</v>
      </c>
      <c r="K16" s="9">
        <v>10</v>
      </c>
      <c r="L16" s="9">
        <v>28</v>
      </c>
      <c r="M16" s="9">
        <v>9</v>
      </c>
      <c r="N16" s="9">
        <v>3</v>
      </c>
      <c r="O16" s="9">
        <v>28</v>
      </c>
      <c r="P16" s="9">
        <v>16</v>
      </c>
      <c r="Q16" s="9">
        <v>89</v>
      </c>
      <c r="R16" s="9">
        <v>45</v>
      </c>
      <c r="S16" s="9">
        <v>3</v>
      </c>
      <c r="T16" s="9">
        <v>9</v>
      </c>
      <c r="U16" s="9">
        <f>L16+M16+N16</f>
        <v>40</v>
      </c>
    </row>
    <row r="17" spans="1:21" s="10" customFormat="1" ht="12.75">
      <c r="A17" s="10">
        <v>12</v>
      </c>
      <c r="B17" s="10">
        <v>14</v>
      </c>
      <c r="C17" s="10" t="s">
        <v>45</v>
      </c>
      <c r="D17" s="10">
        <v>520</v>
      </c>
      <c r="E17" s="10" t="s">
        <v>25</v>
      </c>
      <c r="F17" s="10">
        <v>97</v>
      </c>
      <c r="G17" s="10" t="s">
        <v>34</v>
      </c>
      <c r="H17" s="10">
        <v>15</v>
      </c>
      <c r="I17" s="10">
        <v>60</v>
      </c>
      <c r="J17" s="10">
        <v>15</v>
      </c>
      <c r="K17" s="10">
        <v>8</v>
      </c>
      <c r="L17" s="10">
        <v>10</v>
      </c>
      <c r="M17" s="10">
        <v>24</v>
      </c>
      <c r="N17" s="10">
        <v>93</v>
      </c>
      <c r="O17" s="10">
        <v>93</v>
      </c>
      <c r="P17" s="10">
        <v>60</v>
      </c>
      <c r="Q17" s="10">
        <v>225</v>
      </c>
      <c r="R17" s="10">
        <v>72</v>
      </c>
      <c r="S17" s="10">
        <v>8</v>
      </c>
      <c r="T17" s="10">
        <v>10</v>
      </c>
      <c r="U17" s="10">
        <f>(L17+M17)*1.5</f>
        <v>51</v>
      </c>
    </row>
    <row r="18" spans="1:21" s="10" customFormat="1" ht="12.75">
      <c r="A18" s="10">
        <v>13</v>
      </c>
      <c r="B18" s="10">
        <v>20</v>
      </c>
      <c r="C18" s="10" t="s">
        <v>51</v>
      </c>
      <c r="D18" s="10">
        <v>356</v>
      </c>
      <c r="E18" s="10" t="s">
        <v>25</v>
      </c>
      <c r="F18" s="10" t="s">
        <v>52</v>
      </c>
      <c r="G18" s="10" t="s">
        <v>34</v>
      </c>
      <c r="H18" s="10">
        <v>35</v>
      </c>
      <c r="I18" s="10">
        <v>18</v>
      </c>
      <c r="J18" s="10">
        <v>18</v>
      </c>
      <c r="K18" s="10">
        <v>25</v>
      </c>
      <c r="L18" s="10">
        <v>22</v>
      </c>
      <c r="M18" s="10">
        <v>2</v>
      </c>
      <c r="N18" s="10">
        <v>27</v>
      </c>
      <c r="O18" s="10">
        <v>35</v>
      </c>
      <c r="P18" s="10">
        <v>27</v>
      </c>
      <c r="Q18" s="10">
        <v>147</v>
      </c>
      <c r="R18" s="10">
        <v>85</v>
      </c>
      <c r="S18" s="10">
        <v>2</v>
      </c>
      <c r="T18" s="10">
        <v>18</v>
      </c>
      <c r="U18" s="10">
        <f>L18+M18+N18</f>
        <v>51</v>
      </c>
    </row>
    <row r="19" spans="1:21" ht="12.75">
      <c r="A19" s="9">
        <v>14</v>
      </c>
      <c r="B19" s="9">
        <v>13</v>
      </c>
      <c r="C19" s="9" t="s">
        <v>44</v>
      </c>
      <c r="D19" s="9">
        <v>534</v>
      </c>
      <c r="E19" s="9" t="s">
        <v>33</v>
      </c>
      <c r="F19" s="9">
        <v>97</v>
      </c>
      <c r="H19" s="9">
        <v>13</v>
      </c>
      <c r="I19" s="9">
        <v>12</v>
      </c>
      <c r="J19" s="9">
        <v>17</v>
      </c>
      <c r="K19" s="9">
        <v>6</v>
      </c>
      <c r="L19" s="9">
        <v>25</v>
      </c>
      <c r="M19" s="9">
        <v>15</v>
      </c>
      <c r="N19" s="9">
        <v>13</v>
      </c>
      <c r="O19" s="9">
        <v>25</v>
      </c>
      <c r="P19" s="9">
        <v>17</v>
      </c>
      <c r="Q19" s="9">
        <v>101</v>
      </c>
      <c r="R19" s="9">
        <v>59</v>
      </c>
      <c r="S19" s="9">
        <v>6</v>
      </c>
      <c r="T19" s="9">
        <v>12</v>
      </c>
      <c r="U19" s="9">
        <f>L19+M19+N19</f>
        <v>53</v>
      </c>
    </row>
    <row r="20" spans="1:21" s="10" customFormat="1" ht="12.75">
      <c r="A20" s="10">
        <v>15</v>
      </c>
      <c r="B20" s="10">
        <v>22</v>
      </c>
      <c r="C20" s="10" t="s">
        <v>54</v>
      </c>
      <c r="D20" s="10">
        <v>528</v>
      </c>
      <c r="E20" s="10" t="s">
        <v>37</v>
      </c>
      <c r="F20" s="10">
        <v>98</v>
      </c>
      <c r="G20" s="10" t="s">
        <v>34</v>
      </c>
      <c r="H20" s="10">
        <v>43</v>
      </c>
      <c r="I20" s="10">
        <v>44</v>
      </c>
      <c r="J20" s="10">
        <v>26</v>
      </c>
      <c r="K20" s="10">
        <v>18</v>
      </c>
      <c r="L20" s="10">
        <v>20</v>
      </c>
      <c r="M20" s="10">
        <v>28</v>
      </c>
      <c r="N20" s="10">
        <v>12</v>
      </c>
      <c r="O20" s="10">
        <v>44</v>
      </c>
      <c r="P20" s="10">
        <v>43</v>
      </c>
      <c r="Q20" s="10">
        <v>191</v>
      </c>
      <c r="R20" s="10">
        <v>104</v>
      </c>
      <c r="S20" s="10">
        <v>12</v>
      </c>
      <c r="T20" s="10">
        <v>18</v>
      </c>
      <c r="U20" s="10">
        <f>L20+M20+N20</f>
        <v>60</v>
      </c>
    </row>
    <row r="21" spans="1:21" ht="12.75">
      <c r="A21" s="9">
        <v>16</v>
      </c>
      <c r="B21" s="9">
        <v>16</v>
      </c>
      <c r="C21" s="9" t="s">
        <v>47</v>
      </c>
      <c r="D21" s="9">
        <v>523</v>
      </c>
      <c r="E21" s="9" t="s">
        <v>37</v>
      </c>
      <c r="F21" s="9">
        <v>97</v>
      </c>
      <c r="H21" s="9">
        <v>23</v>
      </c>
      <c r="I21" s="9">
        <v>16</v>
      </c>
      <c r="J21" s="9">
        <v>8</v>
      </c>
      <c r="K21" s="9">
        <v>93</v>
      </c>
      <c r="L21" s="9">
        <v>21</v>
      </c>
      <c r="M21" s="9">
        <v>13</v>
      </c>
      <c r="N21" s="9">
        <v>29</v>
      </c>
      <c r="O21" s="9">
        <v>93</v>
      </c>
      <c r="P21" s="9">
        <v>29</v>
      </c>
      <c r="Q21" s="9">
        <v>203</v>
      </c>
      <c r="R21" s="9">
        <v>81</v>
      </c>
      <c r="S21" s="9">
        <v>8</v>
      </c>
      <c r="T21" s="9">
        <v>13</v>
      </c>
      <c r="U21" s="9">
        <f>L21+M21+N21</f>
        <v>63</v>
      </c>
    </row>
    <row r="22" spans="1:21" ht="12.75">
      <c r="A22" s="9">
        <v>17</v>
      </c>
      <c r="B22" s="9">
        <v>17</v>
      </c>
      <c r="C22" s="9" t="s">
        <v>48</v>
      </c>
      <c r="D22" s="9">
        <v>688</v>
      </c>
      <c r="E22" s="9" t="s">
        <v>25</v>
      </c>
      <c r="F22" s="9" t="s">
        <v>38</v>
      </c>
      <c r="H22" s="9">
        <v>20</v>
      </c>
      <c r="I22" s="9">
        <v>4</v>
      </c>
      <c r="J22" s="9">
        <v>42</v>
      </c>
      <c r="K22" s="9">
        <v>16</v>
      </c>
      <c r="L22" s="9">
        <v>24</v>
      </c>
      <c r="M22" s="9">
        <v>18</v>
      </c>
      <c r="N22" s="9">
        <v>93</v>
      </c>
      <c r="O22" s="9">
        <v>93</v>
      </c>
      <c r="P22" s="9">
        <v>42</v>
      </c>
      <c r="Q22" s="9">
        <v>217</v>
      </c>
      <c r="R22" s="9">
        <v>82</v>
      </c>
      <c r="S22" s="9">
        <v>4</v>
      </c>
      <c r="T22" s="9">
        <v>16</v>
      </c>
      <c r="U22" s="9">
        <f>(L22+M22)*1.5</f>
        <v>63</v>
      </c>
    </row>
    <row r="23" spans="1:21" s="10" customFormat="1" ht="12.75">
      <c r="A23" s="10">
        <v>18</v>
      </c>
      <c r="B23" s="10">
        <v>29</v>
      </c>
      <c r="C23" s="10" t="s">
        <v>63</v>
      </c>
      <c r="D23" s="10">
        <v>531</v>
      </c>
      <c r="E23" s="10" t="s">
        <v>25</v>
      </c>
      <c r="F23" s="10">
        <v>97</v>
      </c>
      <c r="G23" s="10" t="s">
        <v>34</v>
      </c>
      <c r="H23" s="10">
        <v>46</v>
      </c>
      <c r="I23" s="10">
        <v>37</v>
      </c>
      <c r="J23" s="10">
        <v>24</v>
      </c>
      <c r="K23" s="10">
        <v>93</v>
      </c>
      <c r="L23" s="10">
        <v>12</v>
      </c>
      <c r="M23" s="10">
        <v>19</v>
      </c>
      <c r="N23" s="10">
        <v>38</v>
      </c>
      <c r="O23" s="10">
        <v>93</v>
      </c>
      <c r="P23" s="10">
        <v>46</v>
      </c>
      <c r="Q23" s="10">
        <v>269</v>
      </c>
      <c r="R23" s="10">
        <v>130</v>
      </c>
      <c r="S23" s="10">
        <v>12</v>
      </c>
      <c r="T23" s="10">
        <v>19</v>
      </c>
      <c r="U23" s="10">
        <f>L23+M23+N23</f>
        <v>69</v>
      </c>
    </row>
    <row r="24" spans="1:21" ht="12.75">
      <c r="A24" s="9">
        <v>19</v>
      </c>
      <c r="B24" s="9">
        <v>33</v>
      </c>
      <c r="C24" s="9" t="s">
        <v>68</v>
      </c>
      <c r="D24" s="9">
        <v>689</v>
      </c>
      <c r="E24" s="9" t="s">
        <v>69</v>
      </c>
      <c r="F24" s="9">
        <v>98</v>
      </c>
      <c r="H24" s="9">
        <v>44</v>
      </c>
      <c r="I24" s="9">
        <v>52</v>
      </c>
      <c r="J24" s="9">
        <v>93</v>
      </c>
      <c r="K24" s="9">
        <v>32</v>
      </c>
      <c r="L24" s="9">
        <v>29</v>
      </c>
      <c r="M24" s="9">
        <v>26</v>
      </c>
      <c r="N24" s="9">
        <v>18</v>
      </c>
      <c r="O24" s="9">
        <v>93</v>
      </c>
      <c r="P24" s="9">
        <v>52</v>
      </c>
      <c r="Q24" s="9">
        <v>294</v>
      </c>
      <c r="R24" s="9">
        <v>149</v>
      </c>
      <c r="S24" s="9">
        <v>18</v>
      </c>
      <c r="T24" s="9">
        <v>26</v>
      </c>
      <c r="U24" s="9">
        <f>L24+M24+N24</f>
        <v>73</v>
      </c>
    </row>
    <row r="25" spans="1:21" ht="12.75">
      <c r="A25" s="9">
        <v>20</v>
      </c>
      <c r="B25" s="9">
        <v>57</v>
      </c>
      <c r="C25" s="9" t="s">
        <v>98</v>
      </c>
      <c r="D25" s="9">
        <v>921</v>
      </c>
      <c r="E25" s="9" t="s">
        <v>29</v>
      </c>
      <c r="F25" s="9" t="s">
        <v>38</v>
      </c>
      <c r="H25" s="9">
        <v>93</v>
      </c>
      <c r="I25" s="9">
        <v>93</v>
      </c>
      <c r="J25" s="9">
        <v>93</v>
      </c>
      <c r="K25" s="9">
        <v>93</v>
      </c>
      <c r="L25" s="9">
        <v>26</v>
      </c>
      <c r="M25" s="9">
        <v>30</v>
      </c>
      <c r="N25" s="9">
        <v>19</v>
      </c>
      <c r="O25" s="9">
        <v>93</v>
      </c>
      <c r="P25" s="9">
        <v>93</v>
      </c>
      <c r="Q25" s="9">
        <v>447</v>
      </c>
      <c r="R25" s="9">
        <v>261</v>
      </c>
      <c r="S25" s="9">
        <v>19</v>
      </c>
      <c r="T25" s="9">
        <v>26</v>
      </c>
      <c r="U25" s="9">
        <f>L25+M25+N25</f>
        <v>75</v>
      </c>
    </row>
    <row r="26" spans="1:21" ht="12.75">
      <c r="A26" s="9">
        <v>21</v>
      </c>
      <c r="B26" s="9">
        <v>21</v>
      </c>
      <c r="C26" s="9" t="s">
        <v>53</v>
      </c>
      <c r="D26" s="9">
        <v>484</v>
      </c>
      <c r="E26" s="9" t="s">
        <v>29</v>
      </c>
      <c r="F26" s="9" t="s">
        <v>52</v>
      </c>
      <c r="H26" s="9">
        <v>17</v>
      </c>
      <c r="I26" s="9">
        <v>29</v>
      </c>
      <c r="J26" s="9">
        <v>37</v>
      </c>
      <c r="K26" s="9">
        <v>14</v>
      </c>
      <c r="L26" s="9">
        <v>34</v>
      </c>
      <c r="M26" s="9">
        <v>22</v>
      </c>
      <c r="N26" s="9">
        <v>20</v>
      </c>
      <c r="O26" s="9">
        <v>37</v>
      </c>
      <c r="P26" s="9">
        <v>34</v>
      </c>
      <c r="Q26" s="9">
        <v>173</v>
      </c>
      <c r="R26" s="9">
        <v>102</v>
      </c>
      <c r="S26" s="9">
        <v>14</v>
      </c>
      <c r="T26" s="9">
        <v>17</v>
      </c>
      <c r="U26" s="9">
        <f>L26+M26+N26</f>
        <v>76</v>
      </c>
    </row>
    <row r="27" spans="1:21" s="10" customFormat="1" ht="12.75">
      <c r="A27" s="10">
        <v>22</v>
      </c>
      <c r="B27" s="10">
        <v>27</v>
      </c>
      <c r="C27" s="10" t="s">
        <v>60</v>
      </c>
      <c r="D27" s="10">
        <v>851</v>
      </c>
      <c r="E27" s="10" t="s">
        <v>61</v>
      </c>
      <c r="F27" s="10" t="s">
        <v>38</v>
      </c>
      <c r="G27" s="10" t="s">
        <v>34</v>
      </c>
      <c r="H27" s="10">
        <v>38</v>
      </c>
      <c r="I27" s="10">
        <v>19</v>
      </c>
      <c r="J27" s="10">
        <v>45</v>
      </c>
      <c r="K27" s="10">
        <v>28</v>
      </c>
      <c r="L27" s="10">
        <v>27</v>
      </c>
      <c r="M27" s="10">
        <v>27</v>
      </c>
      <c r="N27" s="10">
        <v>23</v>
      </c>
      <c r="O27" s="10">
        <v>45</v>
      </c>
      <c r="P27" s="10">
        <v>38</v>
      </c>
      <c r="Q27" s="10">
        <v>207</v>
      </c>
      <c r="R27" s="10">
        <v>124</v>
      </c>
      <c r="S27" s="10">
        <v>19</v>
      </c>
      <c r="T27" s="10">
        <v>23</v>
      </c>
      <c r="U27" s="10">
        <f>L27+M27+N27</f>
        <v>77</v>
      </c>
    </row>
    <row r="28" spans="1:21" s="10" customFormat="1" ht="12.75">
      <c r="A28" s="10">
        <v>23</v>
      </c>
      <c r="B28" s="10">
        <v>23</v>
      </c>
      <c r="C28" s="10" t="s">
        <v>55</v>
      </c>
      <c r="D28" s="10">
        <v>897</v>
      </c>
      <c r="E28" s="10" t="s">
        <v>56</v>
      </c>
      <c r="F28" s="10">
        <v>98</v>
      </c>
      <c r="G28" s="10" t="s">
        <v>34</v>
      </c>
      <c r="H28" s="10">
        <v>21</v>
      </c>
      <c r="I28" s="10">
        <v>26</v>
      </c>
      <c r="J28" s="10">
        <v>28</v>
      </c>
      <c r="K28" s="10">
        <v>13</v>
      </c>
      <c r="L28" s="10">
        <v>19</v>
      </c>
      <c r="M28" s="10">
        <v>33</v>
      </c>
      <c r="N28" s="10">
        <v>93</v>
      </c>
      <c r="O28" s="10">
        <v>93</v>
      </c>
      <c r="P28" s="10">
        <v>33</v>
      </c>
      <c r="Q28" s="10">
        <v>233</v>
      </c>
      <c r="R28" s="10">
        <v>107</v>
      </c>
      <c r="S28" s="10">
        <v>13</v>
      </c>
      <c r="T28" s="10">
        <v>19</v>
      </c>
      <c r="U28" s="10">
        <f>(L28+M28)*1.5</f>
        <v>78</v>
      </c>
    </row>
    <row r="29" spans="1:21" ht="12.75">
      <c r="A29" s="9">
        <v>24</v>
      </c>
      <c r="B29" s="9">
        <v>30</v>
      </c>
      <c r="C29" s="9" t="s">
        <v>64</v>
      </c>
      <c r="D29" s="9">
        <v>643</v>
      </c>
      <c r="E29" s="9" t="s">
        <v>61</v>
      </c>
      <c r="F29" s="9" t="s">
        <v>38</v>
      </c>
      <c r="H29" s="9">
        <v>31</v>
      </c>
      <c r="I29" s="9">
        <v>46</v>
      </c>
      <c r="J29" s="9">
        <v>55</v>
      </c>
      <c r="K29" s="9">
        <v>19</v>
      </c>
      <c r="L29" s="9">
        <v>30</v>
      </c>
      <c r="M29" s="9">
        <v>36</v>
      </c>
      <c r="N29" s="9">
        <v>15</v>
      </c>
      <c r="O29" s="9">
        <v>55</v>
      </c>
      <c r="P29" s="9">
        <v>46</v>
      </c>
      <c r="Q29" s="9">
        <v>232</v>
      </c>
      <c r="R29" s="9">
        <v>131</v>
      </c>
      <c r="S29" s="9">
        <v>15</v>
      </c>
      <c r="T29" s="9">
        <v>19</v>
      </c>
      <c r="U29" s="9">
        <f aca="true" t="shared" si="0" ref="U29:U39">L29+M29+N29</f>
        <v>81</v>
      </c>
    </row>
    <row r="30" spans="1:21" ht="12.75">
      <c r="A30" s="9">
        <v>25</v>
      </c>
      <c r="B30" s="9">
        <v>36</v>
      </c>
      <c r="C30" s="9" t="s">
        <v>72</v>
      </c>
      <c r="D30" s="9">
        <v>464</v>
      </c>
      <c r="E30" s="9" t="s">
        <v>29</v>
      </c>
      <c r="F30" s="9" t="s">
        <v>73</v>
      </c>
      <c r="H30" s="9">
        <v>45</v>
      </c>
      <c r="I30" s="9">
        <v>34</v>
      </c>
      <c r="J30" s="9">
        <v>43</v>
      </c>
      <c r="K30" s="9">
        <v>57</v>
      </c>
      <c r="L30" s="9">
        <v>42</v>
      </c>
      <c r="M30" s="9">
        <v>23</v>
      </c>
      <c r="N30" s="9">
        <v>16</v>
      </c>
      <c r="O30" s="9">
        <v>57</v>
      </c>
      <c r="P30" s="9">
        <v>45</v>
      </c>
      <c r="Q30" s="9">
        <v>260</v>
      </c>
      <c r="R30" s="9">
        <v>158</v>
      </c>
      <c r="S30" s="9">
        <v>16</v>
      </c>
      <c r="T30" s="9">
        <v>23</v>
      </c>
      <c r="U30" s="9">
        <f t="shared" si="0"/>
        <v>81</v>
      </c>
    </row>
    <row r="31" spans="1:21" ht="12.75">
      <c r="A31" s="9">
        <v>26</v>
      </c>
      <c r="B31" s="9">
        <v>26</v>
      </c>
      <c r="C31" s="9" t="s">
        <v>59</v>
      </c>
      <c r="D31" s="9">
        <v>682</v>
      </c>
      <c r="E31" s="9" t="s">
        <v>42</v>
      </c>
      <c r="F31" s="9" t="s">
        <v>38</v>
      </c>
      <c r="H31" s="9">
        <v>32</v>
      </c>
      <c r="I31" s="9">
        <v>33</v>
      </c>
      <c r="J31" s="9">
        <v>12</v>
      </c>
      <c r="K31" s="9">
        <v>33</v>
      </c>
      <c r="L31" s="9">
        <v>18</v>
      </c>
      <c r="M31" s="9">
        <v>29</v>
      </c>
      <c r="N31" s="9">
        <v>36</v>
      </c>
      <c r="O31" s="9">
        <v>36</v>
      </c>
      <c r="P31" s="9">
        <v>33</v>
      </c>
      <c r="Q31" s="9">
        <v>193</v>
      </c>
      <c r="R31" s="9">
        <v>124</v>
      </c>
      <c r="S31" s="9">
        <v>12</v>
      </c>
      <c r="T31" s="9">
        <v>18</v>
      </c>
      <c r="U31" s="9">
        <f t="shared" si="0"/>
        <v>83</v>
      </c>
    </row>
    <row r="32" spans="1:21" s="10" customFormat="1" ht="12.75">
      <c r="A32" s="10">
        <v>27</v>
      </c>
      <c r="B32" s="10">
        <v>28</v>
      </c>
      <c r="C32" s="10" t="s">
        <v>62</v>
      </c>
      <c r="D32" s="10">
        <v>668</v>
      </c>
      <c r="E32" s="10" t="s">
        <v>25</v>
      </c>
      <c r="F32" s="10">
        <v>98</v>
      </c>
      <c r="G32" s="10" t="s">
        <v>34</v>
      </c>
      <c r="H32" s="10">
        <v>33</v>
      </c>
      <c r="I32" s="10">
        <v>21</v>
      </c>
      <c r="J32" s="10">
        <v>25</v>
      </c>
      <c r="K32" s="10">
        <v>26</v>
      </c>
      <c r="L32" s="10">
        <v>31</v>
      </c>
      <c r="M32" s="10">
        <v>31</v>
      </c>
      <c r="N32" s="10">
        <v>22</v>
      </c>
      <c r="O32" s="10">
        <v>33</v>
      </c>
      <c r="P32" s="10">
        <v>31</v>
      </c>
      <c r="Q32" s="10">
        <v>189</v>
      </c>
      <c r="R32" s="10">
        <v>125</v>
      </c>
      <c r="S32" s="10">
        <v>21</v>
      </c>
      <c r="T32" s="10">
        <v>22</v>
      </c>
      <c r="U32" s="10">
        <f t="shared" si="0"/>
        <v>84</v>
      </c>
    </row>
    <row r="33" spans="1:21" ht="12.75">
      <c r="A33" s="9">
        <v>28</v>
      </c>
      <c r="B33" s="9">
        <v>31</v>
      </c>
      <c r="C33" s="9" t="s">
        <v>65</v>
      </c>
      <c r="D33" s="9">
        <v>539</v>
      </c>
      <c r="E33" s="9" t="s">
        <v>33</v>
      </c>
      <c r="F33" s="9">
        <v>98</v>
      </c>
      <c r="H33" s="9">
        <v>40</v>
      </c>
      <c r="I33" s="9">
        <v>28</v>
      </c>
      <c r="J33" s="9">
        <v>68</v>
      </c>
      <c r="K33" s="9">
        <v>24</v>
      </c>
      <c r="L33" s="9">
        <v>40</v>
      </c>
      <c r="M33" s="9">
        <v>21</v>
      </c>
      <c r="N33" s="9">
        <v>28</v>
      </c>
      <c r="O33" s="9">
        <v>68</v>
      </c>
      <c r="P33" s="9">
        <v>40</v>
      </c>
      <c r="Q33" s="9">
        <v>249</v>
      </c>
      <c r="R33" s="9">
        <v>141</v>
      </c>
      <c r="S33" s="9">
        <v>21</v>
      </c>
      <c r="T33" s="9">
        <v>24</v>
      </c>
      <c r="U33" s="9">
        <f t="shared" si="0"/>
        <v>89</v>
      </c>
    </row>
    <row r="34" spans="1:21" s="10" customFormat="1" ht="12.75">
      <c r="A34" s="10">
        <v>29</v>
      </c>
      <c r="B34" s="10">
        <v>24</v>
      </c>
      <c r="C34" s="10" t="s">
        <v>57</v>
      </c>
      <c r="D34" s="10">
        <v>883</v>
      </c>
      <c r="E34" s="10" t="s">
        <v>25</v>
      </c>
      <c r="F34" s="10" t="s">
        <v>38</v>
      </c>
      <c r="G34" s="10" t="s">
        <v>34</v>
      </c>
      <c r="H34" s="10">
        <v>30</v>
      </c>
      <c r="I34" s="10">
        <v>41</v>
      </c>
      <c r="J34" s="10">
        <v>11</v>
      </c>
      <c r="K34" s="10">
        <v>27</v>
      </c>
      <c r="L34" s="10">
        <v>50</v>
      </c>
      <c r="M34" s="10">
        <v>25</v>
      </c>
      <c r="N34" s="10">
        <v>25</v>
      </c>
      <c r="O34" s="10">
        <v>50</v>
      </c>
      <c r="P34" s="10">
        <v>41</v>
      </c>
      <c r="Q34" s="10">
        <v>209</v>
      </c>
      <c r="R34" s="10">
        <v>118</v>
      </c>
      <c r="S34" s="10">
        <v>11</v>
      </c>
      <c r="T34" s="10">
        <v>25</v>
      </c>
      <c r="U34" s="10">
        <f t="shared" si="0"/>
        <v>100</v>
      </c>
    </row>
    <row r="35" spans="1:21" s="10" customFormat="1" ht="12.75">
      <c r="A35" s="10">
        <v>30</v>
      </c>
      <c r="B35" s="10">
        <v>35</v>
      </c>
      <c r="C35" s="10" t="s">
        <v>71</v>
      </c>
      <c r="D35" s="10">
        <v>512</v>
      </c>
      <c r="E35" s="10" t="s">
        <v>61</v>
      </c>
      <c r="F35" s="10">
        <v>98</v>
      </c>
      <c r="G35" s="10" t="s">
        <v>34</v>
      </c>
      <c r="H35" s="10">
        <v>56</v>
      </c>
      <c r="I35" s="10">
        <v>93</v>
      </c>
      <c r="J35" s="10">
        <v>13</v>
      </c>
      <c r="K35" s="10">
        <v>36</v>
      </c>
      <c r="L35" s="10">
        <v>48</v>
      </c>
      <c r="M35" s="10">
        <v>34</v>
      </c>
      <c r="N35" s="10">
        <v>24</v>
      </c>
      <c r="O35" s="10">
        <v>93</v>
      </c>
      <c r="P35" s="10">
        <v>56</v>
      </c>
      <c r="Q35" s="10">
        <v>304</v>
      </c>
      <c r="R35" s="10">
        <v>155</v>
      </c>
      <c r="S35" s="10">
        <v>13</v>
      </c>
      <c r="T35" s="10">
        <v>24</v>
      </c>
      <c r="U35" s="10">
        <f t="shared" si="0"/>
        <v>106</v>
      </c>
    </row>
    <row r="36" spans="1:21" ht="12.75">
      <c r="A36" s="9">
        <v>31</v>
      </c>
      <c r="B36" s="9">
        <v>38</v>
      </c>
      <c r="C36" s="9" t="s">
        <v>76</v>
      </c>
      <c r="D36" s="9">
        <v>647</v>
      </c>
      <c r="E36" s="9" t="s">
        <v>61</v>
      </c>
      <c r="F36" s="9" t="s">
        <v>38</v>
      </c>
      <c r="H36" s="9">
        <v>49</v>
      </c>
      <c r="I36" s="9">
        <v>38</v>
      </c>
      <c r="J36" s="9">
        <v>66</v>
      </c>
      <c r="K36" s="9">
        <v>23</v>
      </c>
      <c r="L36" s="9">
        <v>38</v>
      </c>
      <c r="M36" s="9">
        <v>47</v>
      </c>
      <c r="N36" s="9">
        <v>26</v>
      </c>
      <c r="O36" s="9">
        <v>66</v>
      </c>
      <c r="P36" s="9">
        <v>49</v>
      </c>
      <c r="Q36" s="9">
        <v>287</v>
      </c>
      <c r="R36" s="9">
        <v>172</v>
      </c>
      <c r="S36" s="9">
        <v>23</v>
      </c>
      <c r="T36" s="9">
        <v>26</v>
      </c>
      <c r="U36" s="9">
        <f t="shared" si="0"/>
        <v>111</v>
      </c>
    </row>
    <row r="37" spans="1:21" s="10" customFormat="1" ht="12.75">
      <c r="A37" s="10">
        <v>32</v>
      </c>
      <c r="B37" s="10">
        <v>52</v>
      </c>
      <c r="C37" s="10" t="s">
        <v>93</v>
      </c>
      <c r="D37" s="10">
        <v>831</v>
      </c>
      <c r="E37" s="10" t="s">
        <v>75</v>
      </c>
      <c r="F37" s="10" t="s">
        <v>38</v>
      </c>
      <c r="G37" s="10" t="s">
        <v>34</v>
      </c>
      <c r="H37" s="10">
        <v>71</v>
      </c>
      <c r="I37" s="10">
        <v>58</v>
      </c>
      <c r="J37" s="10">
        <v>93</v>
      </c>
      <c r="K37" s="10">
        <v>93</v>
      </c>
      <c r="L37" s="10">
        <v>36</v>
      </c>
      <c r="M37" s="10">
        <v>41</v>
      </c>
      <c r="N37" s="10">
        <v>43</v>
      </c>
      <c r="O37" s="10">
        <v>93</v>
      </c>
      <c r="P37" s="10">
        <v>93</v>
      </c>
      <c r="Q37" s="10">
        <v>435</v>
      </c>
      <c r="R37" s="10">
        <v>249</v>
      </c>
      <c r="S37" s="10">
        <v>36</v>
      </c>
      <c r="T37" s="10">
        <v>41</v>
      </c>
      <c r="U37" s="10">
        <f t="shared" si="0"/>
        <v>120</v>
      </c>
    </row>
    <row r="38" spans="1:21" ht="12.75">
      <c r="A38" s="9">
        <v>33</v>
      </c>
      <c r="B38" s="9">
        <v>47</v>
      </c>
      <c r="C38" s="9" t="s">
        <v>88</v>
      </c>
      <c r="D38" s="9">
        <v>571</v>
      </c>
      <c r="E38" s="9" t="s">
        <v>25</v>
      </c>
      <c r="F38" s="9" t="s">
        <v>52</v>
      </c>
      <c r="H38" s="9">
        <v>50</v>
      </c>
      <c r="I38" s="9">
        <v>54</v>
      </c>
      <c r="J38" s="9">
        <v>59</v>
      </c>
      <c r="K38" s="9">
        <v>38</v>
      </c>
      <c r="L38" s="9">
        <v>55</v>
      </c>
      <c r="M38" s="9">
        <v>32</v>
      </c>
      <c r="N38" s="9">
        <v>42</v>
      </c>
      <c r="O38" s="9">
        <v>59</v>
      </c>
      <c r="P38" s="9">
        <v>55</v>
      </c>
      <c r="Q38" s="9">
        <v>330</v>
      </c>
      <c r="R38" s="9">
        <v>216</v>
      </c>
      <c r="S38" s="9">
        <v>32</v>
      </c>
      <c r="T38" s="9">
        <v>38</v>
      </c>
      <c r="U38" s="9">
        <f t="shared" si="0"/>
        <v>129</v>
      </c>
    </row>
    <row r="39" spans="1:21" s="10" customFormat="1" ht="12.75">
      <c r="A39" s="10">
        <v>34</v>
      </c>
      <c r="B39" s="10">
        <v>32</v>
      </c>
      <c r="C39" s="10" t="s">
        <v>66</v>
      </c>
      <c r="D39" s="10">
        <v>446</v>
      </c>
      <c r="E39" s="10" t="s">
        <v>67</v>
      </c>
      <c r="F39" s="10">
        <v>98</v>
      </c>
      <c r="G39" s="10" t="s">
        <v>34</v>
      </c>
      <c r="H39" s="10">
        <v>29</v>
      </c>
      <c r="I39" s="10">
        <v>43</v>
      </c>
      <c r="J39" s="10">
        <v>23</v>
      </c>
      <c r="K39" s="10">
        <v>20</v>
      </c>
      <c r="L39" s="10">
        <v>33</v>
      </c>
      <c r="M39" s="10">
        <v>38</v>
      </c>
      <c r="N39" s="10">
        <v>59</v>
      </c>
      <c r="O39" s="10">
        <v>59</v>
      </c>
      <c r="P39" s="10">
        <v>43</v>
      </c>
      <c r="Q39" s="10">
        <v>245</v>
      </c>
      <c r="R39" s="10">
        <v>143</v>
      </c>
      <c r="S39" s="10">
        <v>20</v>
      </c>
      <c r="T39" s="10">
        <v>23</v>
      </c>
      <c r="U39" s="10">
        <f t="shared" si="0"/>
        <v>130</v>
      </c>
    </row>
    <row r="40" spans="1:21" ht="12.75">
      <c r="A40" s="9">
        <v>35</v>
      </c>
      <c r="B40" s="9">
        <v>69</v>
      </c>
      <c r="C40" s="9" t="s">
        <v>112</v>
      </c>
      <c r="D40" s="9">
        <v>318</v>
      </c>
      <c r="E40" s="9" t="s">
        <v>25</v>
      </c>
      <c r="F40" s="9" t="s">
        <v>52</v>
      </c>
      <c r="H40" s="9">
        <v>72</v>
      </c>
      <c r="I40" s="9">
        <v>91</v>
      </c>
      <c r="J40" s="9">
        <v>50</v>
      </c>
      <c r="K40" s="9">
        <v>93</v>
      </c>
      <c r="L40" s="9">
        <v>93</v>
      </c>
      <c r="M40" s="9">
        <v>40</v>
      </c>
      <c r="N40" s="9">
        <v>50</v>
      </c>
      <c r="O40" s="9">
        <v>93</v>
      </c>
      <c r="P40" s="9">
        <v>93</v>
      </c>
      <c r="Q40" s="9">
        <v>489</v>
      </c>
      <c r="R40" s="9">
        <v>303</v>
      </c>
      <c r="S40" s="9">
        <v>40</v>
      </c>
      <c r="T40" s="9">
        <v>50</v>
      </c>
      <c r="U40" s="9">
        <f>(M40+N40)*1.5</f>
        <v>135</v>
      </c>
    </row>
    <row r="41" spans="1:21" ht="12.75">
      <c r="A41" s="9">
        <v>36</v>
      </c>
      <c r="B41" s="9">
        <v>43</v>
      </c>
      <c r="C41" s="9" t="s">
        <v>83</v>
      </c>
      <c r="D41" s="9">
        <v>859</v>
      </c>
      <c r="E41" s="9" t="s">
        <v>29</v>
      </c>
      <c r="F41" s="9" t="s">
        <v>38</v>
      </c>
      <c r="H41" s="9">
        <v>55</v>
      </c>
      <c r="I41" s="9">
        <v>22</v>
      </c>
      <c r="J41" s="9">
        <v>57</v>
      </c>
      <c r="K41" s="9">
        <v>22</v>
      </c>
      <c r="L41" s="9">
        <v>45</v>
      </c>
      <c r="M41" s="9">
        <v>48</v>
      </c>
      <c r="N41" s="9">
        <v>93</v>
      </c>
      <c r="O41" s="9">
        <v>93</v>
      </c>
      <c r="P41" s="9">
        <v>57</v>
      </c>
      <c r="Q41" s="9">
        <v>342</v>
      </c>
      <c r="R41" s="9">
        <v>192</v>
      </c>
      <c r="S41" s="9">
        <v>22</v>
      </c>
      <c r="T41" s="9">
        <v>22</v>
      </c>
      <c r="U41" s="9">
        <f>(L41+M41)*1.5</f>
        <v>139.5</v>
      </c>
    </row>
    <row r="42" spans="1:21" ht="12.75">
      <c r="A42" s="9">
        <v>37</v>
      </c>
      <c r="B42" s="9">
        <v>49</v>
      </c>
      <c r="C42" s="9" t="s">
        <v>90</v>
      </c>
      <c r="D42" s="9">
        <v>854</v>
      </c>
      <c r="E42" s="9" t="s">
        <v>56</v>
      </c>
      <c r="F42" s="9">
        <v>98</v>
      </c>
      <c r="H42" s="9">
        <v>93</v>
      </c>
      <c r="I42" s="9">
        <v>72</v>
      </c>
      <c r="J42" s="9">
        <v>29</v>
      </c>
      <c r="K42" s="9">
        <v>45</v>
      </c>
      <c r="L42" s="9">
        <v>64</v>
      </c>
      <c r="M42" s="9">
        <v>51</v>
      </c>
      <c r="N42" s="9">
        <v>35</v>
      </c>
      <c r="O42" s="9">
        <v>93</v>
      </c>
      <c r="P42" s="9">
        <v>72</v>
      </c>
      <c r="Q42" s="9">
        <v>389</v>
      </c>
      <c r="R42" s="9">
        <v>224</v>
      </c>
      <c r="S42" s="9">
        <v>29</v>
      </c>
      <c r="T42" s="9">
        <v>35</v>
      </c>
      <c r="U42" s="9">
        <f>L42+M42+N42</f>
        <v>150</v>
      </c>
    </row>
    <row r="43" spans="1:21" s="10" customFormat="1" ht="12.75">
      <c r="A43" s="10">
        <v>38</v>
      </c>
      <c r="B43" s="10">
        <v>55</v>
      </c>
      <c r="C43" s="10" t="s">
        <v>96</v>
      </c>
      <c r="D43" s="10">
        <v>402</v>
      </c>
      <c r="E43" s="10" t="s">
        <v>69</v>
      </c>
      <c r="F43" s="10" t="s">
        <v>38</v>
      </c>
      <c r="G43" s="10" t="s">
        <v>34</v>
      </c>
      <c r="H43" s="10">
        <v>78</v>
      </c>
      <c r="I43" s="10">
        <v>64</v>
      </c>
      <c r="J43" s="10">
        <v>75</v>
      </c>
      <c r="K43" s="10">
        <v>44</v>
      </c>
      <c r="L43" s="10">
        <v>72</v>
      </c>
      <c r="M43" s="10">
        <v>46</v>
      </c>
      <c r="N43" s="10">
        <v>33</v>
      </c>
      <c r="O43" s="10">
        <v>78</v>
      </c>
      <c r="P43" s="10">
        <v>75</v>
      </c>
      <c r="Q43" s="10">
        <v>412</v>
      </c>
      <c r="R43" s="10">
        <v>259</v>
      </c>
      <c r="S43" s="10">
        <v>33</v>
      </c>
      <c r="T43" s="10">
        <v>44</v>
      </c>
      <c r="U43" s="10">
        <f>L43+M43+N43</f>
        <v>151</v>
      </c>
    </row>
    <row r="44" spans="1:21" ht="12.75">
      <c r="A44" s="9">
        <v>39</v>
      </c>
      <c r="B44" s="9">
        <v>94</v>
      </c>
      <c r="C44" s="9" t="s">
        <v>143</v>
      </c>
      <c r="D44" s="9">
        <v>922</v>
      </c>
      <c r="E44" s="9" t="s">
        <v>69</v>
      </c>
      <c r="F44" s="9" t="s">
        <v>38</v>
      </c>
      <c r="H44" s="9">
        <v>93</v>
      </c>
      <c r="I44" s="9">
        <v>93</v>
      </c>
      <c r="J44" s="9">
        <v>93</v>
      </c>
      <c r="K44" s="9">
        <v>93</v>
      </c>
      <c r="L44" s="9">
        <v>93</v>
      </c>
      <c r="M44" s="9">
        <v>52</v>
      </c>
      <c r="N44" s="9">
        <v>49</v>
      </c>
      <c r="O44" s="9">
        <v>93</v>
      </c>
      <c r="P44" s="9">
        <v>93</v>
      </c>
      <c r="Q44" s="9">
        <v>566</v>
      </c>
      <c r="R44" s="9">
        <v>380</v>
      </c>
      <c r="S44" s="9">
        <v>49</v>
      </c>
      <c r="T44" s="9">
        <v>52</v>
      </c>
      <c r="U44" s="9">
        <f>(M44+N44)*1.5</f>
        <v>151.5</v>
      </c>
    </row>
    <row r="45" spans="1:21" ht="12.75">
      <c r="A45" s="9">
        <v>40</v>
      </c>
      <c r="B45" s="9">
        <v>71</v>
      </c>
      <c r="C45" s="9" t="s">
        <v>114</v>
      </c>
      <c r="D45" s="9">
        <v>559</v>
      </c>
      <c r="E45" s="9" t="s">
        <v>29</v>
      </c>
      <c r="F45" s="9" t="s">
        <v>52</v>
      </c>
      <c r="H45" s="9">
        <v>93</v>
      </c>
      <c r="I45" s="9">
        <v>59</v>
      </c>
      <c r="J45" s="9">
        <v>53</v>
      </c>
      <c r="K45" s="9">
        <v>93</v>
      </c>
      <c r="L45" s="9">
        <v>49</v>
      </c>
      <c r="M45" s="9">
        <v>93</v>
      </c>
      <c r="N45" s="9">
        <v>55</v>
      </c>
      <c r="O45" s="9">
        <v>93</v>
      </c>
      <c r="P45" s="9">
        <v>93</v>
      </c>
      <c r="Q45" s="9">
        <v>495</v>
      </c>
      <c r="R45" s="9">
        <v>309</v>
      </c>
      <c r="S45" s="9">
        <v>49</v>
      </c>
      <c r="T45" s="9">
        <v>53</v>
      </c>
      <c r="U45" s="9">
        <f>(L45+N45)*1.5</f>
        <v>156</v>
      </c>
    </row>
    <row r="46" spans="1:21" s="10" customFormat="1" ht="12.75">
      <c r="A46" s="10">
        <v>41</v>
      </c>
      <c r="B46" s="10">
        <v>37</v>
      </c>
      <c r="C46" s="10" t="s">
        <v>74</v>
      </c>
      <c r="D46" s="10">
        <v>720</v>
      </c>
      <c r="E46" s="10" t="s">
        <v>75</v>
      </c>
      <c r="F46" s="10" t="s">
        <v>38</v>
      </c>
      <c r="G46" s="10" t="s">
        <v>34</v>
      </c>
      <c r="H46" s="10">
        <v>37</v>
      </c>
      <c r="I46" s="10">
        <v>25</v>
      </c>
      <c r="J46" s="10">
        <v>19</v>
      </c>
      <c r="K46" s="10">
        <v>93</v>
      </c>
      <c r="L46" s="10">
        <v>51</v>
      </c>
      <c r="M46" s="10">
        <v>37</v>
      </c>
      <c r="N46" s="10">
        <v>69</v>
      </c>
      <c r="O46" s="10">
        <v>93</v>
      </c>
      <c r="P46" s="10">
        <v>69</v>
      </c>
      <c r="Q46" s="10">
        <v>331</v>
      </c>
      <c r="R46" s="10">
        <v>169</v>
      </c>
      <c r="S46" s="10">
        <v>19</v>
      </c>
      <c r="T46" s="10">
        <v>25</v>
      </c>
      <c r="U46" s="10">
        <f>L46+M46+N46</f>
        <v>157</v>
      </c>
    </row>
    <row r="47" spans="1:21" s="10" customFormat="1" ht="12.75">
      <c r="A47" s="10">
        <v>42</v>
      </c>
      <c r="B47" s="10">
        <v>50</v>
      </c>
      <c r="C47" s="10" t="s">
        <v>91</v>
      </c>
      <c r="D47" s="10">
        <v>857</v>
      </c>
      <c r="E47" s="10" t="s">
        <v>67</v>
      </c>
      <c r="F47" s="10" t="s">
        <v>73</v>
      </c>
      <c r="G47" s="10" t="s">
        <v>34</v>
      </c>
      <c r="H47" s="10">
        <v>61</v>
      </c>
      <c r="I47" s="10">
        <v>47</v>
      </c>
      <c r="J47" s="10">
        <v>54</v>
      </c>
      <c r="K47" s="10">
        <v>35</v>
      </c>
      <c r="L47" s="10">
        <v>62</v>
      </c>
      <c r="M47" s="10">
        <v>50</v>
      </c>
      <c r="N47" s="10">
        <v>46</v>
      </c>
      <c r="O47" s="10">
        <v>62</v>
      </c>
      <c r="P47" s="10">
        <v>61</v>
      </c>
      <c r="Q47" s="10">
        <v>355</v>
      </c>
      <c r="R47" s="10">
        <v>232</v>
      </c>
      <c r="S47" s="10">
        <v>35</v>
      </c>
      <c r="T47" s="10">
        <v>46</v>
      </c>
      <c r="U47" s="10">
        <f>L47+M47+N47</f>
        <v>158</v>
      </c>
    </row>
    <row r="48" spans="1:21" ht="12.75">
      <c r="A48" s="9">
        <v>43</v>
      </c>
      <c r="B48" s="9">
        <v>60</v>
      </c>
      <c r="C48" s="9" t="s">
        <v>102</v>
      </c>
      <c r="D48" s="9">
        <v>497</v>
      </c>
      <c r="E48" s="9" t="s">
        <v>103</v>
      </c>
      <c r="F48" s="9" t="s">
        <v>52</v>
      </c>
      <c r="H48" s="9">
        <v>86</v>
      </c>
      <c r="I48" s="9">
        <v>65</v>
      </c>
      <c r="J48" s="9">
        <v>86</v>
      </c>
      <c r="K48" s="9">
        <v>54</v>
      </c>
      <c r="L48" s="9">
        <v>54</v>
      </c>
      <c r="M48" s="9">
        <v>54</v>
      </c>
      <c r="N48" s="9">
        <v>51</v>
      </c>
      <c r="O48" s="9">
        <v>86</v>
      </c>
      <c r="P48" s="9">
        <v>86</v>
      </c>
      <c r="Q48" s="9">
        <v>450</v>
      </c>
      <c r="R48" s="9">
        <v>278</v>
      </c>
      <c r="S48" s="9">
        <v>51</v>
      </c>
      <c r="T48" s="9">
        <v>54</v>
      </c>
      <c r="U48" s="9">
        <f>L48+M48+N48</f>
        <v>159</v>
      </c>
    </row>
    <row r="49" spans="1:21" s="10" customFormat="1" ht="12.75">
      <c r="A49" s="10">
        <v>44</v>
      </c>
      <c r="B49" s="10">
        <v>64</v>
      </c>
      <c r="C49" s="10" t="s">
        <v>107</v>
      </c>
      <c r="D49" s="10">
        <v>519</v>
      </c>
      <c r="E49" s="10" t="s">
        <v>25</v>
      </c>
      <c r="F49" s="10" t="s">
        <v>38</v>
      </c>
      <c r="G49" s="10" t="s">
        <v>34</v>
      </c>
      <c r="H49" s="10">
        <v>74</v>
      </c>
      <c r="I49" s="10">
        <v>69</v>
      </c>
      <c r="J49" s="10">
        <v>58</v>
      </c>
      <c r="K49" s="10">
        <v>55</v>
      </c>
      <c r="L49" s="10">
        <v>39</v>
      </c>
      <c r="M49" s="10">
        <v>67</v>
      </c>
      <c r="N49" s="10">
        <v>93</v>
      </c>
      <c r="O49" s="10">
        <v>93</v>
      </c>
      <c r="P49" s="10">
        <v>74</v>
      </c>
      <c r="Q49" s="10">
        <v>455</v>
      </c>
      <c r="R49" s="10">
        <v>288</v>
      </c>
      <c r="S49" s="10">
        <v>39</v>
      </c>
      <c r="T49" s="10">
        <v>55</v>
      </c>
      <c r="U49" s="10">
        <f>(L49+M49)*1.5</f>
        <v>159</v>
      </c>
    </row>
    <row r="50" spans="1:21" s="10" customFormat="1" ht="12.75">
      <c r="A50" s="10">
        <v>45</v>
      </c>
      <c r="B50" s="10">
        <v>51</v>
      </c>
      <c r="C50" s="10" t="s">
        <v>92</v>
      </c>
      <c r="D50" s="10">
        <v>418</v>
      </c>
      <c r="E50" s="10" t="s">
        <v>69</v>
      </c>
      <c r="F50" s="10" t="s">
        <v>38</v>
      </c>
      <c r="G50" s="10" t="s">
        <v>34</v>
      </c>
      <c r="H50" s="10">
        <v>48</v>
      </c>
      <c r="I50" s="10">
        <v>56</v>
      </c>
      <c r="J50" s="10">
        <v>61</v>
      </c>
      <c r="K50" s="10">
        <v>37</v>
      </c>
      <c r="L50" s="10">
        <v>47</v>
      </c>
      <c r="M50" s="10">
        <v>55</v>
      </c>
      <c r="N50" s="10">
        <v>58</v>
      </c>
      <c r="O50" s="10">
        <v>61</v>
      </c>
      <c r="P50" s="10">
        <v>58</v>
      </c>
      <c r="Q50" s="10">
        <v>362</v>
      </c>
      <c r="R50" s="10">
        <v>243</v>
      </c>
      <c r="S50" s="10">
        <v>37</v>
      </c>
      <c r="T50" s="10">
        <v>47</v>
      </c>
      <c r="U50" s="10">
        <f>L50+M50+N50</f>
        <v>160</v>
      </c>
    </row>
    <row r="51" spans="1:21" ht="12.75">
      <c r="A51" s="9">
        <v>46</v>
      </c>
      <c r="B51" s="9">
        <v>40</v>
      </c>
      <c r="C51" s="9" t="s">
        <v>78</v>
      </c>
      <c r="D51" s="9">
        <v>380</v>
      </c>
      <c r="E51" s="9" t="s">
        <v>79</v>
      </c>
      <c r="F51" s="9" t="s">
        <v>73</v>
      </c>
      <c r="H51" s="9">
        <v>52</v>
      </c>
      <c r="I51" s="9">
        <v>42</v>
      </c>
      <c r="J51" s="9">
        <v>37</v>
      </c>
      <c r="K51" s="9">
        <v>29</v>
      </c>
      <c r="L51" s="9">
        <v>43</v>
      </c>
      <c r="M51" s="9">
        <v>86</v>
      </c>
      <c r="N51" s="9">
        <v>32</v>
      </c>
      <c r="O51" s="9">
        <v>86</v>
      </c>
      <c r="P51" s="9">
        <v>52</v>
      </c>
      <c r="Q51" s="9">
        <v>321</v>
      </c>
      <c r="R51" s="9">
        <v>183</v>
      </c>
      <c r="S51" s="9">
        <v>29</v>
      </c>
      <c r="T51" s="9">
        <v>37</v>
      </c>
      <c r="U51" s="9">
        <f>L51+M51+N51</f>
        <v>161</v>
      </c>
    </row>
    <row r="52" spans="1:21" s="10" customFormat="1" ht="12.75">
      <c r="A52" s="10">
        <v>47</v>
      </c>
      <c r="B52" s="10">
        <v>63</v>
      </c>
      <c r="C52" s="10" t="s">
        <v>106</v>
      </c>
      <c r="D52" s="10">
        <v>629</v>
      </c>
      <c r="E52" s="10" t="s">
        <v>101</v>
      </c>
      <c r="F52" s="10">
        <v>97</v>
      </c>
      <c r="G52" s="10" t="s">
        <v>34</v>
      </c>
      <c r="H52" s="10">
        <v>93</v>
      </c>
      <c r="I52" s="10">
        <v>93</v>
      </c>
      <c r="J52" s="10">
        <v>93</v>
      </c>
      <c r="K52" s="10">
        <v>32</v>
      </c>
      <c r="L52" s="10">
        <v>46</v>
      </c>
      <c r="M52" s="10">
        <v>87</v>
      </c>
      <c r="N52" s="10">
        <v>30</v>
      </c>
      <c r="O52" s="10">
        <v>93</v>
      </c>
      <c r="P52" s="10">
        <v>93</v>
      </c>
      <c r="Q52" s="10">
        <v>474</v>
      </c>
      <c r="R52" s="10">
        <v>288</v>
      </c>
      <c r="S52" s="10">
        <v>30</v>
      </c>
      <c r="T52" s="10">
        <v>32</v>
      </c>
      <c r="U52" s="10">
        <f>L52+M52+N52</f>
        <v>163</v>
      </c>
    </row>
    <row r="53" spans="1:21" s="10" customFormat="1" ht="12.75">
      <c r="A53" s="10">
        <v>48</v>
      </c>
      <c r="B53" s="10">
        <v>54</v>
      </c>
      <c r="C53" s="10" t="s">
        <v>95</v>
      </c>
      <c r="D53" s="10">
        <v>841</v>
      </c>
      <c r="E53" s="10" t="s">
        <v>33</v>
      </c>
      <c r="F53" s="10" t="s">
        <v>52</v>
      </c>
      <c r="G53" s="10" t="s">
        <v>34</v>
      </c>
      <c r="H53" s="10">
        <v>63</v>
      </c>
      <c r="I53" s="10">
        <v>48</v>
      </c>
      <c r="J53" s="10">
        <v>72</v>
      </c>
      <c r="K53" s="10">
        <v>51</v>
      </c>
      <c r="L53" s="10">
        <v>56</v>
      </c>
      <c r="M53" s="10">
        <v>39</v>
      </c>
      <c r="N53" s="10">
        <v>70</v>
      </c>
      <c r="O53" s="10">
        <v>72</v>
      </c>
      <c r="P53" s="10">
        <v>70</v>
      </c>
      <c r="Q53" s="10">
        <v>399</v>
      </c>
      <c r="R53" s="10">
        <v>257</v>
      </c>
      <c r="S53" s="10">
        <v>39</v>
      </c>
      <c r="T53" s="10">
        <v>48</v>
      </c>
      <c r="U53" s="10">
        <f>L53+M53+N53</f>
        <v>165</v>
      </c>
    </row>
    <row r="54" spans="1:21" ht="12.75">
      <c r="A54" s="9">
        <v>49</v>
      </c>
      <c r="B54" s="9">
        <v>61</v>
      </c>
      <c r="C54" s="9" t="s">
        <v>104</v>
      </c>
      <c r="D54" s="9">
        <v>410</v>
      </c>
      <c r="E54" s="9" t="s">
        <v>101</v>
      </c>
      <c r="F54" s="9">
        <v>98</v>
      </c>
      <c r="H54" s="9">
        <v>41</v>
      </c>
      <c r="I54" s="9">
        <v>51</v>
      </c>
      <c r="J54" s="9">
        <v>80</v>
      </c>
      <c r="K54" s="9">
        <v>93</v>
      </c>
      <c r="L54" s="9">
        <v>53</v>
      </c>
      <c r="M54" s="9">
        <v>57</v>
      </c>
      <c r="N54" s="9">
        <v>93</v>
      </c>
      <c r="O54" s="9">
        <v>93</v>
      </c>
      <c r="P54" s="9">
        <v>93</v>
      </c>
      <c r="Q54" s="9">
        <v>468</v>
      </c>
      <c r="R54" s="9">
        <v>282</v>
      </c>
      <c r="S54" s="9">
        <v>41</v>
      </c>
      <c r="T54" s="9">
        <v>51</v>
      </c>
      <c r="U54" s="9">
        <f>(L54+M54)*1.5</f>
        <v>165</v>
      </c>
    </row>
    <row r="55" spans="1:21" ht="12.75">
      <c r="A55" s="9">
        <v>50</v>
      </c>
      <c r="B55" s="9">
        <v>67</v>
      </c>
      <c r="C55" s="9" t="s">
        <v>110</v>
      </c>
      <c r="D55" s="9">
        <v>343</v>
      </c>
      <c r="E55" s="9" t="s">
        <v>103</v>
      </c>
      <c r="F55" s="9" t="s">
        <v>38</v>
      </c>
      <c r="H55" s="9">
        <v>77</v>
      </c>
      <c r="I55" s="9">
        <v>84</v>
      </c>
      <c r="J55" s="9">
        <v>51</v>
      </c>
      <c r="K55" s="9">
        <v>93</v>
      </c>
      <c r="L55" s="9">
        <v>66</v>
      </c>
      <c r="M55" s="9">
        <v>68</v>
      </c>
      <c r="N55" s="9">
        <v>31</v>
      </c>
      <c r="O55" s="9">
        <v>93</v>
      </c>
      <c r="P55" s="9">
        <v>84</v>
      </c>
      <c r="Q55" s="9">
        <v>470</v>
      </c>
      <c r="R55" s="9">
        <v>293</v>
      </c>
      <c r="S55" s="9">
        <v>31</v>
      </c>
      <c r="T55" s="9">
        <v>51</v>
      </c>
      <c r="U55" s="9">
        <f>L55+M55+N55</f>
        <v>165</v>
      </c>
    </row>
    <row r="56" spans="1:21" ht="12.75">
      <c r="A56" s="9">
        <v>51</v>
      </c>
      <c r="B56" s="9">
        <v>70</v>
      </c>
      <c r="C56" s="9" t="s">
        <v>113</v>
      </c>
      <c r="D56" s="9">
        <v>354</v>
      </c>
      <c r="E56" s="9" t="s">
        <v>42</v>
      </c>
      <c r="F56" s="9" t="s">
        <v>52</v>
      </c>
      <c r="H56" s="9">
        <v>82</v>
      </c>
      <c r="I56" s="9">
        <v>76</v>
      </c>
      <c r="J56" s="9">
        <v>78</v>
      </c>
      <c r="K56" s="9">
        <v>42</v>
      </c>
      <c r="L56" s="9">
        <v>79</v>
      </c>
      <c r="M56" s="9">
        <v>93</v>
      </c>
      <c r="N56" s="9">
        <v>34</v>
      </c>
      <c r="O56" s="9">
        <v>93</v>
      </c>
      <c r="P56" s="9">
        <v>82</v>
      </c>
      <c r="Q56" s="9">
        <v>484</v>
      </c>
      <c r="R56" s="9">
        <v>309</v>
      </c>
      <c r="S56" s="9">
        <v>34</v>
      </c>
      <c r="T56" s="9">
        <v>42</v>
      </c>
      <c r="U56" s="9">
        <f>(L56+N56)*1.5</f>
        <v>169.5</v>
      </c>
    </row>
    <row r="57" spans="1:21" ht="12.75">
      <c r="A57" s="9">
        <v>52</v>
      </c>
      <c r="B57" s="9">
        <v>89</v>
      </c>
      <c r="C57" s="9" t="s">
        <v>137</v>
      </c>
      <c r="D57" s="9">
        <v>237</v>
      </c>
      <c r="E57" s="9" t="s">
        <v>37</v>
      </c>
      <c r="F57" s="9" t="s">
        <v>136</v>
      </c>
      <c r="H57" s="9">
        <v>93</v>
      </c>
      <c r="I57" s="9">
        <v>93</v>
      </c>
      <c r="J57" s="9">
        <v>93</v>
      </c>
      <c r="K57" s="9">
        <v>66</v>
      </c>
      <c r="L57" s="9">
        <v>93</v>
      </c>
      <c r="M57" s="9">
        <v>63</v>
      </c>
      <c r="N57" s="9">
        <v>52</v>
      </c>
      <c r="O57" s="9">
        <v>93</v>
      </c>
      <c r="P57" s="9">
        <v>93</v>
      </c>
      <c r="Q57" s="9">
        <v>553</v>
      </c>
      <c r="R57" s="9">
        <v>367</v>
      </c>
      <c r="S57" s="9">
        <v>52</v>
      </c>
      <c r="T57" s="9">
        <v>63</v>
      </c>
      <c r="U57" s="9">
        <f>(M57+N57)*1.5</f>
        <v>172.5</v>
      </c>
    </row>
    <row r="58" spans="1:21" s="10" customFormat="1" ht="12.75">
      <c r="A58" s="10">
        <v>53</v>
      </c>
      <c r="B58" s="10">
        <v>73</v>
      </c>
      <c r="C58" s="10" t="s">
        <v>116</v>
      </c>
      <c r="D58" s="10">
        <v>532</v>
      </c>
      <c r="E58" s="10" t="s">
        <v>37</v>
      </c>
      <c r="F58" s="10">
        <v>98</v>
      </c>
      <c r="G58" s="10" t="s">
        <v>34</v>
      </c>
      <c r="H58" s="10">
        <v>93</v>
      </c>
      <c r="I58" s="10">
        <v>93</v>
      </c>
      <c r="J58" s="10">
        <v>49</v>
      </c>
      <c r="K58" s="10">
        <v>93</v>
      </c>
      <c r="L58" s="10">
        <v>44</v>
      </c>
      <c r="M58" s="10">
        <v>64</v>
      </c>
      <c r="N58" s="10">
        <v>65</v>
      </c>
      <c r="O58" s="10">
        <v>93</v>
      </c>
      <c r="P58" s="10">
        <v>93</v>
      </c>
      <c r="Q58" s="10">
        <v>501</v>
      </c>
      <c r="R58" s="10">
        <v>315</v>
      </c>
      <c r="S58" s="10">
        <v>44</v>
      </c>
      <c r="T58" s="10">
        <v>49</v>
      </c>
      <c r="U58" s="10">
        <f aca="true" t="shared" si="1" ref="U58:U71">L58+M58+N58</f>
        <v>173</v>
      </c>
    </row>
    <row r="59" spans="1:21" ht="12.75">
      <c r="A59" s="9">
        <v>54</v>
      </c>
      <c r="B59" s="9">
        <v>42</v>
      </c>
      <c r="C59" s="9" t="s">
        <v>81</v>
      </c>
      <c r="D59" s="9">
        <v>369</v>
      </c>
      <c r="E59" s="9" t="s">
        <v>82</v>
      </c>
      <c r="F59" s="9" t="s">
        <v>38</v>
      </c>
      <c r="H59" s="9">
        <v>34</v>
      </c>
      <c r="I59" s="9">
        <v>23</v>
      </c>
      <c r="J59" s="9">
        <v>41</v>
      </c>
      <c r="K59" s="9">
        <v>43</v>
      </c>
      <c r="L59" s="9">
        <v>58</v>
      </c>
      <c r="M59" s="9">
        <v>74</v>
      </c>
      <c r="N59" s="9">
        <v>45</v>
      </c>
      <c r="O59" s="9">
        <v>74</v>
      </c>
      <c r="P59" s="9">
        <v>58</v>
      </c>
      <c r="Q59" s="9">
        <v>318</v>
      </c>
      <c r="R59" s="9">
        <v>186</v>
      </c>
      <c r="S59" s="9">
        <v>23</v>
      </c>
      <c r="T59" s="9">
        <v>34</v>
      </c>
      <c r="U59" s="9">
        <f t="shared" si="1"/>
        <v>177</v>
      </c>
    </row>
    <row r="60" spans="1:21" s="10" customFormat="1" ht="12.75">
      <c r="A60" s="10">
        <v>55</v>
      </c>
      <c r="B60" s="10">
        <v>44</v>
      </c>
      <c r="C60" s="10" t="s">
        <v>84</v>
      </c>
      <c r="D60" s="10">
        <v>691</v>
      </c>
      <c r="E60" s="10" t="s">
        <v>37</v>
      </c>
      <c r="F60" s="10">
        <v>98</v>
      </c>
      <c r="G60" s="10" t="s">
        <v>34</v>
      </c>
      <c r="H60" s="10">
        <v>60</v>
      </c>
      <c r="I60" s="10">
        <v>40</v>
      </c>
      <c r="J60" s="10">
        <v>32</v>
      </c>
      <c r="K60" s="10">
        <v>34</v>
      </c>
      <c r="L60" s="10">
        <v>41</v>
      </c>
      <c r="M60" s="10">
        <v>89</v>
      </c>
      <c r="N60" s="10">
        <v>47</v>
      </c>
      <c r="O60" s="10">
        <v>89</v>
      </c>
      <c r="P60" s="10">
        <v>60</v>
      </c>
      <c r="Q60" s="10">
        <v>343</v>
      </c>
      <c r="R60" s="10">
        <v>194</v>
      </c>
      <c r="S60" s="10">
        <v>32</v>
      </c>
      <c r="T60" s="10">
        <v>34</v>
      </c>
      <c r="U60" s="10">
        <f t="shared" si="1"/>
        <v>177</v>
      </c>
    </row>
    <row r="61" spans="1:21" ht="12.75">
      <c r="A61" s="9">
        <v>56</v>
      </c>
      <c r="B61" s="9">
        <v>81</v>
      </c>
      <c r="C61" s="9" t="s">
        <v>126</v>
      </c>
      <c r="D61" s="9">
        <v>874</v>
      </c>
      <c r="E61" s="9" t="s">
        <v>33</v>
      </c>
      <c r="F61" s="9" t="s">
        <v>52</v>
      </c>
      <c r="H61" s="9">
        <v>93</v>
      </c>
      <c r="I61" s="9">
        <v>93</v>
      </c>
      <c r="J61" s="9">
        <v>70</v>
      </c>
      <c r="K61" s="9">
        <v>93</v>
      </c>
      <c r="L61" s="9">
        <v>68</v>
      </c>
      <c r="M61" s="9">
        <v>53</v>
      </c>
      <c r="N61" s="9">
        <v>56</v>
      </c>
      <c r="O61" s="9">
        <v>93</v>
      </c>
      <c r="P61" s="9">
        <v>93</v>
      </c>
      <c r="Q61" s="9">
        <v>526</v>
      </c>
      <c r="R61" s="9">
        <v>340</v>
      </c>
      <c r="S61" s="9">
        <v>53</v>
      </c>
      <c r="T61" s="9">
        <v>56</v>
      </c>
      <c r="U61" s="9">
        <f t="shared" si="1"/>
        <v>177</v>
      </c>
    </row>
    <row r="62" spans="1:21" ht="12.75">
      <c r="A62" s="9">
        <v>57</v>
      </c>
      <c r="B62" s="9">
        <v>59</v>
      </c>
      <c r="C62" s="9" t="s">
        <v>100</v>
      </c>
      <c r="D62" s="9">
        <v>628</v>
      </c>
      <c r="E62" s="9" t="s">
        <v>101</v>
      </c>
      <c r="F62" s="9">
        <v>98</v>
      </c>
      <c r="H62" s="9">
        <v>93</v>
      </c>
      <c r="I62" s="9">
        <v>83</v>
      </c>
      <c r="J62" s="9">
        <v>38</v>
      </c>
      <c r="K62" s="9">
        <v>50</v>
      </c>
      <c r="L62" s="9">
        <v>65</v>
      </c>
      <c r="M62" s="9">
        <v>60</v>
      </c>
      <c r="N62" s="9">
        <v>57</v>
      </c>
      <c r="O62" s="9">
        <v>93</v>
      </c>
      <c r="P62" s="9">
        <v>83</v>
      </c>
      <c r="Q62" s="9">
        <v>446</v>
      </c>
      <c r="R62" s="9">
        <v>270</v>
      </c>
      <c r="S62" s="9">
        <v>38</v>
      </c>
      <c r="T62" s="9">
        <v>50</v>
      </c>
      <c r="U62" s="9">
        <f t="shared" si="1"/>
        <v>182</v>
      </c>
    </row>
    <row r="63" spans="1:21" ht="12.75">
      <c r="A63" s="9">
        <v>58</v>
      </c>
      <c r="B63" s="9">
        <v>83</v>
      </c>
      <c r="C63" s="9" t="s">
        <v>128</v>
      </c>
      <c r="D63" s="9">
        <v>829</v>
      </c>
      <c r="E63" s="9" t="s">
        <v>129</v>
      </c>
      <c r="F63" s="9" t="s">
        <v>38</v>
      </c>
      <c r="H63" s="9">
        <v>85</v>
      </c>
      <c r="I63" s="9">
        <v>79</v>
      </c>
      <c r="J63" s="9">
        <v>83</v>
      </c>
      <c r="K63" s="9">
        <v>93</v>
      </c>
      <c r="L63" s="9">
        <v>52</v>
      </c>
      <c r="M63" s="9">
        <v>65</v>
      </c>
      <c r="N63" s="9">
        <v>66</v>
      </c>
      <c r="O63" s="9">
        <v>93</v>
      </c>
      <c r="P63" s="9">
        <v>85</v>
      </c>
      <c r="Q63" s="9">
        <v>523</v>
      </c>
      <c r="R63" s="9">
        <v>345</v>
      </c>
      <c r="S63" s="9">
        <v>52</v>
      </c>
      <c r="T63" s="9">
        <v>65</v>
      </c>
      <c r="U63" s="9">
        <f t="shared" si="1"/>
        <v>183</v>
      </c>
    </row>
    <row r="64" spans="1:21" ht="12.75">
      <c r="A64" s="9">
        <v>59</v>
      </c>
      <c r="B64" s="9">
        <v>77</v>
      </c>
      <c r="C64" s="9" t="s">
        <v>121</v>
      </c>
      <c r="D64" s="9">
        <v>734</v>
      </c>
      <c r="E64" s="9" t="s">
        <v>103</v>
      </c>
      <c r="F64" s="9" t="s">
        <v>52</v>
      </c>
      <c r="H64" s="9">
        <v>93</v>
      </c>
      <c r="I64" s="9">
        <v>93</v>
      </c>
      <c r="J64" s="9">
        <v>93</v>
      </c>
      <c r="K64" s="9">
        <v>57</v>
      </c>
      <c r="L64" s="9">
        <v>57</v>
      </c>
      <c r="M64" s="9">
        <v>88</v>
      </c>
      <c r="N64" s="9">
        <v>39</v>
      </c>
      <c r="O64" s="9">
        <v>93</v>
      </c>
      <c r="P64" s="9">
        <v>93</v>
      </c>
      <c r="Q64" s="9">
        <v>520</v>
      </c>
      <c r="R64" s="9">
        <v>334</v>
      </c>
      <c r="S64" s="9">
        <v>39</v>
      </c>
      <c r="T64" s="9">
        <v>57</v>
      </c>
      <c r="U64" s="9">
        <f t="shared" si="1"/>
        <v>184</v>
      </c>
    </row>
    <row r="65" spans="1:21" ht="12.75">
      <c r="A65" s="9">
        <v>60</v>
      </c>
      <c r="B65" s="9">
        <v>66</v>
      </c>
      <c r="C65" s="9" t="s">
        <v>109</v>
      </c>
      <c r="D65" s="9">
        <v>368</v>
      </c>
      <c r="E65" s="9" t="s">
        <v>37</v>
      </c>
      <c r="F65" s="9" t="s">
        <v>38</v>
      </c>
      <c r="H65" s="9">
        <v>93</v>
      </c>
      <c r="I65" s="9">
        <v>93</v>
      </c>
      <c r="J65" s="9">
        <v>56</v>
      </c>
      <c r="K65" s="9">
        <v>49</v>
      </c>
      <c r="L65" s="9">
        <v>70</v>
      </c>
      <c r="M65" s="9">
        <v>35</v>
      </c>
      <c r="N65" s="9">
        <v>81</v>
      </c>
      <c r="O65" s="9">
        <v>93</v>
      </c>
      <c r="P65" s="9">
        <v>93</v>
      </c>
      <c r="Q65" s="9">
        <v>477</v>
      </c>
      <c r="R65" s="9">
        <v>291</v>
      </c>
      <c r="S65" s="9">
        <v>35</v>
      </c>
      <c r="T65" s="9">
        <v>49</v>
      </c>
      <c r="U65" s="9">
        <f t="shared" si="1"/>
        <v>186</v>
      </c>
    </row>
    <row r="66" spans="1:21" s="10" customFormat="1" ht="12.75">
      <c r="A66" s="10">
        <v>61</v>
      </c>
      <c r="B66" s="10">
        <v>92</v>
      </c>
      <c r="C66" s="10" t="s">
        <v>140</v>
      </c>
      <c r="D66" s="10">
        <v>898</v>
      </c>
      <c r="E66" s="10" t="s">
        <v>56</v>
      </c>
      <c r="F66" s="10" t="s">
        <v>136</v>
      </c>
      <c r="G66" s="10" t="s">
        <v>34</v>
      </c>
      <c r="H66" s="10">
        <v>93</v>
      </c>
      <c r="I66" s="10">
        <v>93</v>
      </c>
      <c r="J66" s="10">
        <v>93</v>
      </c>
      <c r="K66" s="10">
        <v>93</v>
      </c>
      <c r="L66" s="10">
        <v>69</v>
      </c>
      <c r="M66" s="10">
        <v>58</v>
      </c>
      <c r="N66" s="10">
        <v>61</v>
      </c>
      <c r="O66" s="10">
        <v>93</v>
      </c>
      <c r="P66" s="10">
        <v>93</v>
      </c>
      <c r="Q66" s="10">
        <v>560</v>
      </c>
      <c r="R66" s="10">
        <v>374</v>
      </c>
      <c r="S66" s="10">
        <v>58</v>
      </c>
      <c r="T66" s="10">
        <v>61</v>
      </c>
      <c r="U66" s="10">
        <f t="shared" si="1"/>
        <v>188</v>
      </c>
    </row>
    <row r="67" spans="1:21" s="10" customFormat="1" ht="12.75">
      <c r="A67" s="10">
        <v>62</v>
      </c>
      <c r="B67" s="10">
        <v>53</v>
      </c>
      <c r="C67" s="10" t="s">
        <v>94</v>
      </c>
      <c r="D67" s="10">
        <v>802</v>
      </c>
      <c r="E67" s="10" t="s">
        <v>69</v>
      </c>
      <c r="F67" s="10" t="s">
        <v>38</v>
      </c>
      <c r="G67" s="10" t="s">
        <v>34</v>
      </c>
      <c r="H67" s="10">
        <v>58</v>
      </c>
      <c r="I67" s="10">
        <v>53</v>
      </c>
      <c r="J67" s="10">
        <v>48</v>
      </c>
      <c r="K67" s="10">
        <v>41</v>
      </c>
      <c r="L67" s="10">
        <v>73</v>
      </c>
      <c r="M67" s="10">
        <v>62</v>
      </c>
      <c r="N67" s="10">
        <v>54</v>
      </c>
      <c r="O67" s="10">
        <v>73</v>
      </c>
      <c r="P67" s="10">
        <v>62</v>
      </c>
      <c r="Q67" s="10">
        <v>389</v>
      </c>
      <c r="R67" s="10">
        <v>254</v>
      </c>
      <c r="S67" s="10">
        <v>41</v>
      </c>
      <c r="T67" s="10">
        <v>48</v>
      </c>
      <c r="U67" s="10">
        <f t="shared" si="1"/>
        <v>189</v>
      </c>
    </row>
    <row r="68" spans="1:21" ht="12.75">
      <c r="A68" s="9">
        <v>63</v>
      </c>
      <c r="B68" s="9">
        <v>74</v>
      </c>
      <c r="C68" s="9" t="s">
        <v>117</v>
      </c>
      <c r="D68" s="9">
        <v>649</v>
      </c>
      <c r="E68" s="9" t="s">
        <v>61</v>
      </c>
      <c r="F68" s="9">
        <v>98</v>
      </c>
      <c r="H68" s="9">
        <v>79</v>
      </c>
      <c r="I68" s="9">
        <v>66</v>
      </c>
      <c r="J68" s="9">
        <v>62</v>
      </c>
      <c r="K68" s="9">
        <v>93</v>
      </c>
      <c r="L68" s="9">
        <v>71</v>
      </c>
      <c r="M68" s="9">
        <v>70</v>
      </c>
      <c r="N68" s="9">
        <v>48</v>
      </c>
      <c r="O68" s="9">
        <v>93</v>
      </c>
      <c r="P68" s="9">
        <v>79</v>
      </c>
      <c r="Q68" s="9">
        <v>489</v>
      </c>
      <c r="R68" s="9">
        <v>317</v>
      </c>
      <c r="S68" s="9">
        <v>48</v>
      </c>
      <c r="T68" s="9">
        <v>62</v>
      </c>
      <c r="U68" s="9">
        <f t="shared" si="1"/>
        <v>189</v>
      </c>
    </row>
    <row r="69" spans="1:21" ht="12.75">
      <c r="A69" s="9">
        <v>64</v>
      </c>
      <c r="B69" s="9">
        <v>85</v>
      </c>
      <c r="C69" s="9" t="s">
        <v>132</v>
      </c>
      <c r="D69" s="9">
        <v>863</v>
      </c>
      <c r="E69" s="9" t="s">
        <v>69</v>
      </c>
      <c r="F69" s="9">
        <v>98</v>
      </c>
      <c r="H69" s="9">
        <v>65</v>
      </c>
      <c r="I69" s="9">
        <v>87</v>
      </c>
      <c r="J69" s="9">
        <v>93</v>
      </c>
      <c r="K69" s="9">
        <v>93</v>
      </c>
      <c r="L69" s="9">
        <v>90</v>
      </c>
      <c r="M69" s="9">
        <v>43</v>
      </c>
      <c r="N69" s="9">
        <v>64</v>
      </c>
      <c r="O69" s="9">
        <v>93</v>
      </c>
      <c r="P69" s="9">
        <v>93</v>
      </c>
      <c r="Q69" s="9">
        <v>535</v>
      </c>
      <c r="R69" s="9">
        <v>349</v>
      </c>
      <c r="S69" s="9">
        <v>43</v>
      </c>
      <c r="T69" s="9">
        <v>64</v>
      </c>
      <c r="U69" s="9">
        <f t="shared" si="1"/>
        <v>197</v>
      </c>
    </row>
    <row r="70" spans="1:21" s="10" customFormat="1" ht="12.75">
      <c r="A70" s="10">
        <v>65</v>
      </c>
      <c r="B70" s="10">
        <v>82</v>
      </c>
      <c r="C70" s="10" t="s">
        <v>127</v>
      </c>
      <c r="D70" s="10">
        <v>890</v>
      </c>
      <c r="E70" s="10" t="s">
        <v>25</v>
      </c>
      <c r="F70" s="10" t="s">
        <v>52</v>
      </c>
      <c r="G70" s="10" t="s">
        <v>34</v>
      </c>
      <c r="H70" s="10">
        <v>81</v>
      </c>
      <c r="I70" s="10">
        <v>93</v>
      </c>
      <c r="J70" s="10">
        <v>63</v>
      </c>
      <c r="K70" s="10">
        <v>93</v>
      </c>
      <c r="L70" s="10">
        <v>60</v>
      </c>
      <c r="M70" s="10">
        <v>76</v>
      </c>
      <c r="N70" s="10">
        <v>63</v>
      </c>
      <c r="O70" s="10">
        <v>93</v>
      </c>
      <c r="P70" s="10">
        <v>93</v>
      </c>
      <c r="Q70" s="10">
        <v>529</v>
      </c>
      <c r="R70" s="10">
        <v>343</v>
      </c>
      <c r="S70" s="10">
        <v>60</v>
      </c>
      <c r="T70" s="10">
        <v>63</v>
      </c>
      <c r="U70" s="10">
        <f t="shared" si="1"/>
        <v>199</v>
      </c>
    </row>
    <row r="71" spans="1:21" s="10" customFormat="1" ht="12.75">
      <c r="A71" s="10">
        <v>66</v>
      </c>
      <c r="B71" s="10">
        <v>75</v>
      </c>
      <c r="C71" s="10" t="s">
        <v>118</v>
      </c>
      <c r="D71" s="10">
        <v>823</v>
      </c>
      <c r="E71" s="10" t="s">
        <v>75</v>
      </c>
      <c r="F71" s="10" t="s">
        <v>52</v>
      </c>
      <c r="G71" s="10" t="s">
        <v>34</v>
      </c>
      <c r="H71" s="10">
        <v>84</v>
      </c>
      <c r="I71" s="10">
        <v>80</v>
      </c>
      <c r="J71" s="10">
        <v>93</v>
      </c>
      <c r="K71" s="10">
        <v>47</v>
      </c>
      <c r="L71" s="10">
        <v>86</v>
      </c>
      <c r="M71" s="10">
        <v>61</v>
      </c>
      <c r="N71" s="10">
        <v>53</v>
      </c>
      <c r="O71" s="10">
        <v>93</v>
      </c>
      <c r="P71" s="10">
        <v>86</v>
      </c>
      <c r="Q71" s="10">
        <v>504</v>
      </c>
      <c r="R71" s="10">
        <v>325</v>
      </c>
      <c r="S71" s="10">
        <v>47</v>
      </c>
      <c r="T71" s="10">
        <v>53</v>
      </c>
      <c r="U71" s="10">
        <f t="shared" si="1"/>
        <v>200</v>
      </c>
    </row>
    <row r="72" spans="1:21" ht="12.75">
      <c r="A72" s="9">
        <v>67</v>
      </c>
      <c r="B72" s="9">
        <v>102</v>
      </c>
      <c r="C72" s="9" t="s">
        <v>152</v>
      </c>
      <c r="D72" s="9">
        <v>853</v>
      </c>
      <c r="E72" s="9" t="s">
        <v>56</v>
      </c>
      <c r="F72" s="9" t="s">
        <v>136</v>
      </c>
      <c r="H72" s="9">
        <v>93</v>
      </c>
      <c r="I72" s="9">
        <v>93</v>
      </c>
      <c r="J72" s="9">
        <v>93</v>
      </c>
      <c r="K72" s="9">
        <v>93</v>
      </c>
      <c r="L72" s="9">
        <v>93</v>
      </c>
      <c r="M72" s="9">
        <v>93</v>
      </c>
      <c r="N72" s="9">
        <v>44</v>
      </c>
      <c r="O72" s="9">
        <v>93</v>
      </c>
      <c r="P72" s="9">
        <v>93</v>
      </c>
      <c r="Q72" s="9">
        <v>602</v>
      </c>
      <c r="R72" s="9">
        <v>416</v>
      </c>
      <c r="S72" s="9">
        <v>44</v>
      </c>
      <c r="T72" s="9">
        <v>93</v>
      </c>
      <c r="U72" s="9">
        <f>(L72+N72)*1.5</f>
        <v>205.5</v>
      </c>
    </row>
    <row r="73" spans="1:21" ht="12.75">
      <c r="A73" s="9">
        <v>68</v>
      </c>
      <c r="B73" s="9">
        <v>88</v>
      </c>
      <c r="C73" s="9" t="s">
        <v>135</v>
      </c>
      <c r="D73" s="9">
        <v>578</v>
      </c>
      <c r="E73" s="9" t="s">
        <v>25</v>
      </c>
      <c r="F73" s="9" t="s">
        <v>136</v>
      </c>
      <c r="H73" s="9">
        <v>93</v>
      </c>
      <c r="I73" s="9">
        <v>93</v>
      </c>
      <c r="J73" s="9">
        <v>93</v>
      </c>
      <c r="K73" s="9">
        <v>63</v>
      </c>
      <c r="L73" s="9">
        <v>67</v>
      </c>
      <c r="M73" s="9">
        <v>69</v>
      </c>
      <c r="N73" s="9">
        <v>74</v>
      </c>
      <c r="O73" s="9">
        <v>93</v>
      </c>
      <c r="P73" s="9">
        <v>93</v>
      </c>
      <c r="Q73" s="9">
        <v>552</v>
      </c>
      <c r="R73" s="9">
        <v>366</v>
      </c>
      <c r="S73" s="9">
        <v>63</v>
      </c>
      <c r="T73" s="9">
        <v>67</v>
      </c>
      <c r="U73" s="9">
        <f>L73+M73+N73</f>
        <v>210</v>
      </c>
    </row>
    <row r="74" spans="1:21" s="10" customFormat="1" ht="12.75">
      <c r="A74" s="10">
        <v>69</v>
      </c>
      <c r="B74" s="10">
        <v>84</v>
      </c>
      <c r="C74" s="10" t="s">
        <v>130</v>
      </c>
      <c r="D74" s="10">
        <v>858</v>
      </c>
      <c r="E74" s="10" t="s">
        <v>131</v>
      </c>
      <c r="F74" s="10" t="s">
        <v>52</v>
      </c>
      <c r="G74" s="10" t="s">
        <v>34</v>
      </c>
      <c r="H74" s="10">
        <v>76</v>
      </c>
      <c r="I74" s="10">
        <v>74</v>
      </c>
      <c r="J74" s="10">
        <v>73</v>
      </c>
      <c r="K74" s="10">
        <v>61</v>
      </c>
      <c r="L74" s="10">
        <v>63</v>
      </c>
      <c r="M74" s="10">
        <v>75</v>
      </c>
      <c r="N74" s="10">
        <v>76</v>
      </c>
      <c r="O74" s="10">
        <v>76</v>
      </c>
      <c r="P74" s="10">
        <v>76</v>
      </c>
      <c r="Q74" s="10">
        <v>498</v>
      </c>
      <c r="R74" s="10">
        <v>346</v>
      </c>
      <c r="S74" s="10">
        <v>61</v>
      </c>
      <c r="T74" s="10">
        <v>63</v>
      </c>
      <c r="U74" s="10">
        <f>L74+M74+N74</f>
        <v>214</v>
      </c>
    </row>
    <row r="75" spans="1:21" ht="12.75">
      <c r="A75" s="9">
        <v>70</v>
      </c>
      <c r="B75" s="9">
        <v>99</v>
      </c>
      <c r="C75" s="9" t="s">
        <v>147</v>
      </c>
      <c r="D75" s="9">
        <v>866</v>
      </c>
      <c r="E75" s="9" t="s">
        <v>69</v>
      </c>
      <c r="F75" s="9" t="s">
        <v>136</v>
      </c>
      <c r="H75" s="9">
        <v>93</v>
      </c>
      <c r="I75" s="9">
        <v>93</v>
      </c>
      <c r="J75" s="9">
        <v>93</v>
      </c>
      <c r="K75" s="9">
        <v>93</v>
      </c>
      <c r="L75" s="9">
        <v>93</v>
      </c>
      <c r="M75" s="9">
        <v>56</v>
      </c>
      <c r="N75" s="9">
        <v>68</v>
      </c>
      <c r="O75" s="9">
        <v>93</v>
      </c>
      <c r="P75" s="9">
        <v>93</v>
      </c>
      <c r="Q75" s="9">
        <v>589</v>
      </c>
      <c r="R75" s="9">
        <v>403</v>
      </c>
      <c r="S75" s="9">
        <v>56</v>
      </c>
      <c r="T75" s="9">
        <v>68</v>
      </c>
      <c r="U75" s="9">
        <f>L75+M75+N75</f>
        <v>217</v>
      </c>
    </row>
    <row r="76" spans="1:21" ht="12.75">
      <c r="A76" s="9">
        <v>71</v>
      </c>
      <c r="B76" s="9">
        <v>90</v>
      </c>
      <c r="C76" s="9" t="s">
        <v>138</v>
      </c>
      <c r="D76" s="9">
        <v>854</v>
      </c>
      <c r="E76" s="9" t="s">
        <v>56</v>
      </c>
      <c r="F76" s="9">
        <v>98</v>
      </c>
      <c r="H76" s="9">
        <v>93</v>
      </c>
      <c r="I76" s="9">
        <v>78</v>
      </c>
      <c r="J76" s="9">
        <v>67</v>
      </c>
      <c r="K76" s="9">
        <v>93</v>
      </c>
      <c r="L76" s="9">
        <v>87</v>
      </c>
      <c r="M76" s="9">
        <v>73</v>
      </c>
      <c r="N76" s="9">
        <v>62</v>
      </c>
      <c r="O76" s="9">
        <v>93</v>
      </c>
      <c r="P76" s="9">
        <v>93</v>
      </c>
      <c r="Q76" s="9">
        <v>553</v>
      </c>
      <c r="R76" s="9">
        <v>367</v>
      </c>
      <c r="S76" s="9">
        <v>62</v>
      </c>
      <c r="T76" s="9">
        <v>67</v>
      </c>
      <c r="U76" s="9">
        <f>L76+M76+N76</f>
        <v>222</v>
      </c>
    </row>
    <row r="77" spans="1:21" s="10" customFormat="1" ht="12.75">
      <c r="A77" s="10">
        <v>72</v>
      </c>
      <c r="B77" s="10">
        <v>91</v>
      </c>
      <c r="C77" s="10" t="s">
        <v>139</v>
      </c>
      <c r="D77" s="10">
        <v>768</v>
      </c>
      <c r="E77" s="10" t="s">
        <v>61</v>
      </c>
      <c r="F77" s="10" t="s">
        <v>73</v>
      </c>
      <c r="G77" s="10" t="s">
        <v>34</v>
      </c>
      <c r="H77" s="10">
        <v>83</v>
      </c>
      <c r="I77" s="10">
        <v>93</v>
      </c>
      <c r="J77" s="10">
        <v>77</v>
      </c>
      <c r="K77" s="10">
        <v>58</v>
      </c>
      <c r="L77" s="10">
        <v>93</v>
      </c>
      <c r="M77" s="10">
        <v>79</v>
      </c>
      <c r="N77" s="10">
        <v>71</v>
      </c>
      <c r="O77" s="10">
        <v>93</v>
      </c>
      <c r="P77" s="10">
        <v>93</v>
      </c>
      <c r="Q77" s="10">
        <v>554</v>
      </c>
      <c r="R77" s="10">
        <v>368</v>
      </c>
      <c r="S77" s="10">
        <v>58</v>
      </c>
      <c r="T77" s="10">
        <v>71</v>
      </c>
      <c r="U77" s="10">
        <f>(M77+N77)*1.5</f>
        <v>225</v>
      </c>
    </row>
    <row r="78" spans="1:21" ht="12.75">
      <c r="A78" s="9">
        <v>73</v>
      </c>
      <c r="B78" s="9">
        <v>79</v>
      </c>
      <c r="C78" s="9" t="s">
        <v>123</v>
      </c>
      <c r="D78" s="9">
        <v>719</v>
      </c>
      <c r="E78" s="9" t="s">
        <v>124</v>
      </c>
      <c r="F78" s="9" t="s">
        <v>38</v>
      </c>
      <c r="H78" s="9">
        <v>69</v>
      </c>
      <c r="I78" s="9">
        <v>68</v>
      </c>
      <c r="J78" s="9">
        <v>71</v>
      </c>
      <c r="K78" s="9">
        <v>56</v>
      </c>
      <c r="L78" s="9">
        <v>82</v>
      </c>
      <c r="M78" s="9">
        <v>72</v>
      </c>
      <c r="N78" s="9">
        <v>72</v>
      </c>
      <c r="O78" s="9">
        <v>82</v>
      </c>
      <c r="P78" s="9">
        <v>72</v>
      </c>
      <c r="Q78" s="9">
        <v>490</v>
      </c>
      <c r="R78" s="9">
        <v>336</v>
      </c>
      <c r="S78" s="9">
        <v>56</v>
      </c>
      <c r="T78" s="9">
        <v>68</v>
      </c>
      <c r="U78" s="9">
        <f aca="true" t="shared" si="2" ref="U78:U83">L78+M78+N78</f>
        <v>226</v>
      </c>
    </row>
    <row r="79" spans="1:21" s="10" customFormat="1" ht="12" customHeight="1">
      <c r="A79" s="10">
        <v>74</v>
      </c>
      <c r="B79" s="10">
        <v>72</v>
      </c>
      <c r="C79" s="10" t="s">
        <v>115</v>
      </c>
      <c r="D79" s="10">
        <v>621</v>
      </c>
      <c r="E79" s="10" t="s">
        <v>33</v>
      </c>
      <c r="F79" s="10" t="s">
        <v>73</v>
      </c>
      <c r="G79" s="10" t="s">
        <v>34</v>
      </c>
      <c r="H79" s="10">
        <v>64</v>
      </c>
      <c r="I79" s="10">
        <v>70</v>
      </c>
      <c r="J79" s="10">
        <v>52</v>
      </c>
      <c r="K79" s="10">
        <v>62</v>
      </c>
      <c r="L79" s="10">
        <v>89</v>
      </c>
      <c r="M79" s="10">
        <v>66</v>
      </c>
      <c r="N79" s="10">
        <v>75</v>
      </c>
      <c r="O79" s="10">
        <v>89</v>
      </c>
      <c r="P79" s="10">
        <v>75</v>
      </c>
      <c r="Q79" s="10">
        <v>478</v>
      </c>
      <c r="R79" s="10">
        <v>314</v>
      </c>
      <c r="S79" s="10">
        <v>52</v>
      </c>
      <c r="T79" s="10">
        <v>62</v>
      </c>
      <c r="U79" s="10">
        <f t="shared" si="2"/>
        <v>230</v>
      </c>
    </row>
    <row r="80" spans="1:21" s="10" customFormat="1" ht="12.75">
      <c r="A80" s="10">
        <v>75</v>
      </c>
      <c r="B80" s="10">
        <v>86</v>
      </c>
      <c r="C80" s="10" t="s">
        <v>133</v>
      </c>
      <c r="D80" s="10">
        <v>586</v>
      </c>
      <c r="E80" s="10" t="s">
        <v>82</v>
      </c>
      <c r="F80" s="10">
        <v>98</v>
      </c>
      <c r="G80" s="10" t="s">
        <v>34</v>
      </c>
      <c r="H80" s="10">
        <v>75</v>
      </c>
      <c r="I80" s="10">
        <v>71</v>
      </c>
      <c r="J80" s="10">
        <v>76</v>
      </c>
      <c r="K80" s="10">
        <v>59</v>
      </c>
      <c r="L80" s="10">
        <v>80</v>
      </c>
      <c r="M80" s="10">
        <v>71</v>
      </c>
      <c r="N80" s="10">
        <v>83</v>
      </c>
      <c r="O80" s="10">
        <v>83</v>
      </c>
      <c r="P80" s="10">
        <v>80</v>
      </c>
      <c r="Q80" s="10">
        <v>515</v>
      </c>
      <c r="R80" s="10">
        <v>352</v>
      </c>
      <c r="S80" s="10">
        <v>59</v>
      </c>
      <c r="T80" s="10">
        <v>71</v>
      </c>
      <c r="U80" s="10">
        <f t="shared" si="2"/>
        <v>234</v>
      </c>
    </row>
    <row r="81" spans="1:21" ht="12.75">
      <c r="A81" s="9">
        <v>76</v>
      </c>
      <c r="B81" s="9">
        <v>98</v>
      </c>
      <c r="C81" s="9" t="s">
        <v>148</v>
      </c>
      <c r="D81" s="9">
        <v>918</v>
      </c>
      <c r="E81" s="9" t="s">
        <v>25</v>
      </c>
      <c r="F81" s="9" t="s">
        <v>52</v>
      </c>
      <c r="H81" s="9">
        <v>93</v>
      </c>
      <c r="I81" s="9">
        <v>93</v>
      </c>
      <c r="J81" s="9">
        <v>74</v>
      </c>
      <c r="K81" s="9">
        <v>93</v>
      </c>
      <c r="L81" s="9">
        <v>77</v>
      </c>
      <c r="M81" s="9">
        <v>81</v>
      </c>
      <c r="N81" s="9">
        <v>78</v>
      </c>
      <c r="O81" s="9">
        <v>93</v>
      </c>
      <c r="P81" s="9">
        <v>93</v>
      </c>
      <c r="Q81" s="9">
        <v>589</v>
      </c>
      <c r="R81" s="9">
        <v>403</v>
      </c>
      <c r="S81" s="9">
        <v>74</v>
      </c>
      <c r="T81" s="9">
        <v>77</v>
      </c>
      <c r="U81" s="9">
        <f t="shared" si="2"/>
        <v>236</v>
      </c>
    </row>
    <row r="82" spans="1:21" ht="12.75">
      <c r="A82" s="9">
        <v>77</v>
      </c>
      <c r="B82" s="9">
        <v>80</v>
      </c>
      <c r="C82" s="9" t="s">
        <v>125</v>
      </c>
      <c r="D82" s="9">
        <v>340</v>
      </c>
      <c r="E82" s="9" t="s">
        <v>75</v>
      </c>
      <c r="F82" s="9">
        <v>98</v>
      </c>
      <c r="H82" s="9">
        <v>73</v>
      </c>
      <c r="I82" s="9">
        <v>55</v>
      </c>
      <c r="J82" s="9">
        <v>47</v>
      </c>
      <c r="K82" s="9">
        <v>93</v>
      </c>
      <c r="L82" s="9">
        <v>83</v>
      </c>
      <c r="M82" s="9">
        <v>80</v>
      </c>
      <c r="N82" s="9">
        <v>84</v>
      </c>
      <c r="O82" s="9">
        <v>93</v>
      </c>
      <c r="P82" s="9">
        <v>84</v>
      </c>
      <c r="Q82" s="9">
        <v>515</v>
      </c>
      <c r="R82" s="9">
        <v>338</v>
      </c>
      <c r="S82" s="9">
        <v>47</v>
      </c>
      <c r="T82" s="9">
        <v>55</v>
      </c>
      <c r="U82" s="9">
        <f t="shared" si="2"/>
        <v>247</v>
      </c>
    </row>
    <row r="83" spans="1:21" ht="12.75">
      <c r="A83" s="9">
        <v>78</v>
      </c>
      <c r="B83" s="9">
        <v>96</v>
      </c>
      <c r="C83" s="9" t="s">
        <v>145</v>
      </c>
      <c r="D83" s="9">
        <v>695</v>
      </c>
      <c r="E83" s="9" t="s">
        <v>75</v>
      </c>
      <c r="F83" s="9" t="s">
        <v>52</v>
      </c>
      <c r="H83" s="9">
        <v>88</v>
      </c>
      <c r="I83" s="9">
        <v>77</v>
      </c>
      <c r="J83" s="9">
        <v>87</v>
      </c>
      <c r="K83" s="9">
        <v>65</v>
      </c>
      <c r="L83" s="9">
        <v>88</v>
      </c>
      <c r="M83" s="9">
        <v>77</v>
      </c>
      <c r="N83" s="9">
        <v>85</v>
      </c>
      <c r="O83" s="9">
        <v>88</v>
      </c>
      <c r="P83" s="9">
        <v>88</v>
      </c>
      <c r="Q83" s="9">
        <v>567</v>
      </c>
      <c r="R83" s="9">
        <v>391</v>
      </c>
      <c r="S83" s="9">
        <v>65</v>
      </c>
      <c r="T83" s="9">
        <v>77</v>
      </c>
      <c r="U83" s="9">
        <f t="shared" si="2"/>
        <v>250</v>
      </c>
    </row>
    <row r="84" spans="1:21" ht="12.75">
      <c r="A84" s="9">
        <v>79</v>
      </c>
      <c r="B84" s="9">
        <v>119</v>
      </c>
      <c r="C84" s="9" t="s">
        <v>175</v>
      </c>
      <c r="D84" s="9">
        <v>924</v>
      </c>
      <c r="E84" s="9" t="s">
        <v>162</v>
      </c>
      <c r="F84" s="9" t="s">
        <v>136</v>
      </c>
      <c r="H84" s="9">
        <v>93</v>
      </c>
      <c r="I84" s="9">
        <v>93</v>
      </c>
      <c r="J84" s="9">
        <v>93</v>
      </c>
      <c r="K84" s="9">
        <v>93</v>
      </c>
      <c r="L84" s="9">
        <v>84</v>
      </c>
      <c r="M84" s="9">
        <v>93</v>
      </c>
      <c r="N84" s="9">
        <v>93</v>
      </c>
      <c r="O84" s="9">
        <v>93</v>
      </c>
      <c r="P84" s="9">
        <v>93</v>
      </c>
      <c r="Q84" s="9">
        <v>642</v>
      </c>
      <c r="R84" s="9">
        <v>456</v>
      </c>
      <c r="S84" s="9">
        <v>84</v>
      </c>
      <c r="T84" s="9">
        <v>93</v>
      </c>
      <c r="U84" s="9">
        <f>L84*3</f>
        <v>252</v>
      </c>
    </row>
    <row r="110" spans="2:20" ht="12.75">
      <c r="B110" s="9" t="s">
        <v>5</v>
      </c>
      <c r="C110" s="9" t="s">
        <v>6</v>
      </c>
      <c r="D110" s="9" t="s">
        <v>7</v>
      </c>
      <c r="E110" s="9" t="s">
        <v>8</v>
      </c>
      <c r="F110" s="9" t="s">
        <v>9</v>
      </c>
      <c r="G110" s="9" t="s">
        <v>10</v>
      </c>
      <c r="H110" s="9" t="s">
        <v>11</v>
      </c>
      <c r="I110" s="9" t="s">
        <v>12</v>
      </c>
      <c r="J110" s="9" t="s">
        <v>13</v>
      </c>
      <c r="K110" s="9" t="s">
        <v>14</v>
      </c>
      <c r="L110" s="9" t="s">
        <v>15</v>
      </c>
      <c r="M110" s="9" t="s">
        <v>16</v>
      </c>
      <c r="N110" s="9" t="s">
        <v>17</v>
      </c>
      <c r="O110" s="9" t="s">
        <v>18</v>
      </c>
      <c r="P110" s="9" t="s">
        <v>19</v>
      </c>
      <c r="Q110" s="9" t="s">
        <v>20</v>
      </c>
      <c r="R110" s="9" t="s">
        <v>21</v>
      </c>
      <c r="S110" s="9" t="s">
        <v>22</v>
      </c>
      <c r="T110" s="9" t="s">
        <v>23</v>
      </c>
    </row>
  </sheetData>
  <printOptions gridLines="1" headings="1"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6"/>
  <sheetViews>
    <sheetView zoomScalePageLayoutView="0" workbookViewId="0" topLeftCell="A68">
      <selection activeCell="H38" sqref="H38"/>
    </sheetView>
  </sheetViews>
  <sheetFormatPr defaultColWidth="9.140625" defaultRowHeight="12.75"/>
  <cols>
    <col min="1" max="1" width="3.57421875" style="0" customWidth="1"/>
    <col min="2" max="2" width="20.421875" style="0" customWidth="1"/>
    <col min="3" max="3" width="4.57421875" style="0" customWidth="1"/>
    <col min="4" max="4" width="6.140625" style="0" customWidth="1"/>
    <col min="5" max="5" width="4.00390625" style="0" customWidth="1"/>
    <col min="6" max="6" width="3.140625" style="0" customWidth="1"/>
    <col min="7" max="7" width="35.140625" style="0" customWidth="1"/>
    <col min="8" max="13" width="3.28125" style="0" customWidth="1"/>
    <col min="14" max="15" width="5.57421875" style="0" customWidth="1"/>
    <col min="16" max="16" width="4.8515625" style="0" customWidth="1"/>
    <col min="17" max="17" width="4.00390625" style="0" customWidth="1"/>
    <col min="18" max="19" width="5.00390625" style="0" customWidth="1"/>
  </cols>
  <sheetData>
    <row r="1" ht="12.75">
      <c r="A1" t="s">
        <v>0</v>
      </c>
    </row>
    <row r="2" spans="9:10" ht="12.75">
      <c r="I2">
        <f>SUM(I6:I85)</f>
        <v>27</v>
      </c>
      <c r="J2">
        <f>SUM(J6:J85)</f>
        <v>3</v>
      </c>
    </row>
    <row r="3" spans="1:10" ht="12.75">
      <c r="A3" t="s">
        <v>1</v>
      </c>
      <c r="B3" t="s">
        <v>2</v>
      </c>
      <c r="E3" t="s">
        <v>3</v>
      </c>
      <c r="H3" t="s">
        <v>194</v>
      </c>
      <c r="I3" t="s">
        <v>195</v>
      </c>
      <c r="J3" t="s">
        <v>196</v>
      </c>
    </row>
    <row r="4" spans="2:7" ht="12.75">
      <c r="B4" t="s">
        <v>4</v>
      </c>
      <c r="G4" t="s">
        <v>192</v>
      </c>
    </row>
    <row r="5" spans="1:6" ht="12.7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</row>
    <row r="6" spans="1:9" ht="12.75">
      <c r="A6">
        <v>1</v>
      </c>
      <c r="B6" t="s">
        <v>24</v>
      </c>
      <c r="C6">
        <v>852</v>
      </c>
      <c r="D6" t="s">
        <v>25</v>
      </c>
      <c r="E6">
        <v>97</v>
      </c>
      <c r="G6" t="s">
        <v>210</v>
      </c>
      <c r="H6" t="s">
        <v>193</v>
      </c>
      <c r="I6">
        <v>1</v>
      </c>
    </row>
    <row r="7" spans="1:5" ht="12.75">
      <c r="A7">
        <v>2</v>
      </c>
      <c r="B7" t="s">
        <v>26</v>
      </c>
      <c r="C7">
        <v>355</v>
      </c>
      <c r="D7" t="s">
        <v>25</v>
      </c>
      <c r="E7">
        <v>98</v>
      </c>
    </row>
    <row r="8" spans="1:8" ht="12.75">
      <c r="A8">
        <v>3</v>
      </c>
      <c r="B8" t="s">
        <v>28</v>
      </c>
      <c r="C8">
        <v>469</v>
      </c>
      <c r="D8" t="s">
        <v>29</v>
      </c>
      <c r="E8">
        <v>98</v>
      </c>
      <c r="G8" t="s">
        <v>208</v>
      </c>
      <c r="H8" t="s">
        <v>193</v>
      </c>
    </row>
    <row r="9" spans="1:10" ht="12.75">
      <c r="A9">
        <v>4</v>
      </c>
      <c r="B9" t="s">
        <v>30</v>
      </c>
      <c r="C9">
        <v>877</v>
      </c>
      <c r="D9" t="s">
        <v>25</v>
      </c>
      <c r="E9">
        <v>97</v>
      </c>
      <c r="G9" t="s">
        <v>232</v>
      </c>
      <c r="H9" t="s">
        <v>193</v>
      </c>
      <c r="J9">
        <v>1</v>
      </c>
    </row>
    <row r="10" spans="1:10" ht="12.75">
      <c r="A10">
        <v>5</v>
      </c>
      <c r="B10" t="s">
        <v>31</v>
      </c>
      <c r="C10">
        <v>742</v>
      </c>
      <c r="D10" t="s">
        <v>25</v>
      </c>
      <c r="E10">
        <v>97</v>
      </c>
      <c r="G10" t="s">
        <v>210</v>
      </c>
      <c r="H10" t="s">
        <v>193</v>
      </c>
      <c r="J10">
        <v>1</v>
      </c>
    </row>
    <row r="11" spans="1:5" ht="12.75">
      <c r="A11">
        <v>6</v>
      </c>
      <c r="B11" t="s">
        <v>35</v>
      </c>
      <c r="C11">
        <v>400</v>
      </c>
      <c r="D11" t="s">
        <v>25</v>
      </c>
      <c r="E11">
        <v>98</v>
      </c>
    </row>
    <row r="12" spans="1:8" ht="12.75">
      <c r="A12">
        <v>7</v>
      </c>
      <c r="B12" t="s">
        <v>36</v>
      </c>
      <c r="C12">
        <v>463</v>
      </c>
      <c r="D12" t="s">
        <v>37</v>
      </c>
      <c r="E12" t="s">
        <v>38</v>
      </c>
      <c r="G12" t="s">
        <v>202</v>
      </c>
      <c r="H12" t="s">
        <v>193</v>
      </c>
    </row>
    <row r="13" spans="1:5" ht="12.75">
      <c r="A13">
        <v>8</v>
      </c>
      <c r="B13" t="s">
        <v>39</v>
      </c>
      <c r="C13">
        <v>610</v>
      </c>
      <c r="D13" t="s">
        <v>40</v>
      </c>
      <c r="E13">
        <v>98</v>
      </c>
    </row>
    <row r="14" spans="1:5" ht="12.75">
      <c r="A14">
        <v>9</v>
      </c>
      <c r="B14" t="s">
        <v>41</v>
      </c>
      <c r="C14">
        <v>683</v>
      </c>
      <c r="D14" t="s">
        <v>42</v>
      </c>
      <c r="E14">
        <v>97</v>
      </c>
    </row>
    <row r="15" spans="1:9" ht="12.75">
      <c r="A15">
        <v>10</v>
      </c>
      <c r="B15" t="s">
        <v>43</v>
      </c>
      <c r="C15">
        <v>910</v>
      </c>
      <c r="D15" t="s">
        <v>37</v>
      </c>
      <c r="E15" t="s">
        <v>38</v>
      </c>
      <c r="G15" t="s">
        <v>233</v>
      </c>
      <c r="H15" t="s">
        <v>193</v>
      </c>
      <c r="I15">
        <v>1</v>
      </c>
    </row>
    <row r="16" spans="1:5" ht="12.75">
      <c r="A16">
        <v>11</v>
      </c>
      <c r="B16" t="s">
        <v>44</v>
      </c>
      <c r="C16">
        <v>534</v>
      </c>
      <c r="D16" t="s">
        <v>33</v>
      </c>
      <c r="E16">
        <v>97</v>
      </c>
    </row>
    <row r="17" spans="1:9" ht="12.75">
      <c r="A17">
        <v>12</v>
      </c>
      <c r="B17" t="s">
        <v>45</v>
      </c>
      <c r="C17">
        <v>520</v>
      </c>
      <c r="D17" t="s">
        <v>25</v>
      </c>
      <c r="E17">
        <v>97</v>
      </c>
      <c r="F17" t="s">
        <v>34</v>
      </c>
      <c r="G17" t="s">
        <v>211</v>
      </c>
      <c r="H17" t="s">
        <v>193</v>
      </c>
      <c r="I17">
        <v>1</v>
      </c>
    </row>
    <row r="18" spans="1:9" ht="12.75">
      <c r="A18">
        <v>13</v>
      </c>
      <c r="B18" t="s">
        <v>47</v>
      </c>
      <c r="C18">
        <v>523</v>
      </c>
      <c r="D18" t="s">
        <v>37</v>
      </c>
      <c r="E18">
        <v>97</v>
      </c>
      <c r="G18" t="s">
        <v>226</v>
      </c>
      <c r="H18" t="s">
        <v>193</v>
      </c>
      <c r="I18">
        <v>1</v>
      </c>
    </row>
    <row r="19" spans="1:5" ht="12.75">
      <c r="A19">
        <v>14</v>
      </c>
      <c r="B19" t="s">
        <v>48</v>
      </c>
      <c r="C19">
        <v>688</v>
      </c>
      <c r="D19" t="s">
        <v>25</v>
      </c>
      <c r="E19" t="s">
        <v>38</v>
      </c>
    </row>
    <row r="20" spans="1:6" ht="12.75">
      <c r="A20">
        <v>15</v>
      </c>
      <c r="B20" t="s">
        <v>49</v>
      </c>
      <c r="C20">
        <v>398</v>
      </c>
      <c r="D20" t="s">
        <v>33</v>
      </c>
      <c r="E20">
        <v>97</v>
      </c>
      <c r="F20" t="s">
        <v>34</v>
      </c>
    </row>
    <row r="21" spans="1:5" ht="12.75">
      <c r="A21">
        <v>16</v>
      </c>
      <c r="B21" t="s">
        <v>50</v>
      </c>
      <c r="C21">
        <v>533</v>
      </c>
      <c r="D21" t="s">
        <v>33</v>
      </c>
      <c r="E21" t="s">
        <v>38</v>
      </c>
    </row>
    <row r="22" spans="1:6" ht="12.75">
      <c r="A22">
        <v>17</v>
      </c>
      <c r="B22" t="s">
        <v>51</v>
      </c>
      <c r="C22">
        <v>356</v>
      </c>
      <c r="D22" t="s">
        <v>25</v>
      </c>
      <c r="E22" t="s">
        <v>52</v>
      </c>
      <c r="F22" t="s">
        <v>34</v>
      </c>
    </row>
    <row r="23" spans="1:5" ht="12.75">
      <c r="A23">
        <v>18</v>
      </c>
      <c r="B23" t="s">
        <v>53</v>
      </c>
      <c r="C23">
        <v>484</v>
      </c>
      <c r="D23" t="s">
        <v>29</v>
      </c>
      <c r="E23" t="s">
        <v>52</v>
      </c>
    </row>
    <row r="24" spans="1:9" ht="12.75">
      <c r="A24">
        <v>19</v>
      </c>
      <c r="B24" t="s">
        <v>54</v>
      </c>
      <c r="C24">
        <v>528</v>
      </c>
      <c r="D24" t="s">
        <v>37</v>
      </c>
      <c r="E24">
        <v>98</v>
      </c>
      <c r="F24" t="s">
        <v>34</v>
      </c>
      <c r="G24" t="s">
        <v>240</v>
      </c>
      <c r="H24" t="s">
        <v>193</v>
      </c>
      <c r="I24">
        <v>1</v>
      </c>
    </row>
    <row r="25" spans="1:9" ht="12.75">
      <c r="A25">
        <v>20</v>
      </c>
      <c r="B25" t="s">
        <v>55</v>
      </c>
      <c r="C25">
        <v>897</v>
      </c>
      <c r="D25" t="s">
        <v>56</v>
      </c>
      <c r="E25">
        <v>98</v>
      </c>
      <c r="F25" t="s">
        <v>34</v>
      </c>
      <c r="G25" t="s">
        <v>204</v>
      </c>
      <c r="H25" t="s">
        <v>193</v>
      </c>
      <c r="I25">
        <v>1</v>
      </c>
    </row>
    <row r="26" spans="1:9" ht="12.75">
      <c r="A26">
        <v>21</v>
      </c>
      <c r="B26" t="s">
        <v>57</v>
      </c>
      <c r="C26">
        <v>883</v>
      </c>
      <c r="D26" t="s">
        <v>25</v>
      </c>
      <c r="E26" t="s">
        <v>38</v>
      </c>
      <c r="F26" t="s">
        <v>34</v>
      </c>
      <c r="G26" t="s">
        <v>216</v>
      </c>
      <c r="H26" t="s">
        <v>193</v>
      </c>
      <c r="I26">
        <v>1</v>
      </c>
    </row>
    <row r="27" spans="1:5" ht="12.75">
      <c r="A27">
        <v>22</v>
      </c>
      <c r="B27" t="s">
        <v>58</v>
      </c>
      <c r="C27">
        <v>448</v>
      </c>
      <c r="D27" t="s">
        <v>37</v>
      </c>
      <c r="E27">
        <v>97</v>
      </c>
    </row>
    <row r="28" spans="1:5" ht="12.75">
      <c r="A28">
        <v>23</v>
      </c>
      <c r="B28" t="s">
        <v>59</v>
      </c>
      <c r="C28">
        <v>682</v>
      </c>
      <c r="D28" t="s">
        <v>42</v>
      </c>
      <c r="E28" t="s">
        <v>38</v>
      </c>
    </row>
    <row r="29" spans="1:9" ht="12.75">
      <c r="A29">
        <v>24</v>
      </c>
      <c r="B29" t="s">
        <v>60</v>
      </c>
      <c r="C29">
        <v>851</v>
      </c>
      <c r="D29" t="s">
        <v>61</v>
      </c>
      <c r="E29" t="s">
        <v>38</v>
      </c>
      <c r="F29" t="s">
        <v>34</v>
      </c>
      <c r="G29" s="7" t="s">
        <v>224</v>
      </c>
      <c r="H29" t="s">
        <v>193</v>
      </c>
      <c r="I29">
        <v>1</v>
      </c>
    </row>
    <row r="30" spans="1:9" ht="12.75">
      <c r="A30">
        <v>25</v>
      </c>
      <c r="B30" t="s">
        <v>62</v>
      </c>
      <c r="C30">
        <v>668</v>
      </c>
      <c r="D30" t="s">
        <v>25</v>
      </c>
      <c r="E30">
        <v>98</v>
      </c>
      <c r="F30" t="s">
        <v>34</v>
      </c>
      <c r="G30" t="s">
        <v>237</v>
      </c>
      <c r="H30" t="s">
        <v>193</v>
      </c>
      <c r="I30">
        <v>1</v>
      </c>
    </row>
    <row r="31" spans="1:9" ht="12.75">
      <c r="A31">
        <v>26</v>
      </c>
      <c r="B31" t="s">
        <v>63</v>
      </c>
      <c r="C31">
        <v>531</v>
      </c>
      <c r="D31" t="s">
        <v>25</v>
      </c>
      <c r="E31">
        <v>97</v>
      </c>
      <c r="F31" t="s">
        <v>34</v>
      </c>
      <c r="G31" t="s">
        <v>210</v>
      </c>
      <c r="H31" t="s">
        <v>193</v>
      </c>
      <c r="I31">
        <v>1</v>
      </c>
    </row>
    <row r="32" spans="1:8" ht="12.75">
      <c r="A32">
        <v>27</v>
      </c>
      <c r="B32" t="s">
        <v>64</v>
      </c>
      <c r="C32">
        <v>643</v>
      </c>
      <c r="D32" t="s">
        <v>61</v>
      </c>
      <c r="E32" t="s">
        <v>38</v>
      </c>
      <c r="G32" t="s">
        <v>206</v>
      </c>
      <c r="H32" t="s">
        <v>193</v>
      </c>
    </row>
    <row r="33" spans="1:8" ht="12.75">
      <c r="A33">
        <v>28</v>
      </c>
      <c r="B33" t="s">
        <v>65</v>
      </c>
      <c r="C33">
        <v>539</v>
      </c>
      <c r="D33" t="s">
        <v>33</v>
      </c>
      <c r="E33">
        <v>98</v>
      </c>
      <c r="G33" t="s">
        <v>207</v>
      </c>
      <c r="H33" t="s">
        <v>193</v>
      </c>
    </row>
    <row r="34" spans="1:9" ht="12.75">
      <c r="A34">
        <v>29</v>
      </c>
      <c r="B34" t="s">
        <v>66</v>
      </c>
      <c r="C34">
        <v>446</v>
      </c>
      <c r="D34" t="s">
        <v>67</v>
      </c>
      <c r="E34">
        <v>98</v>
      </c>
      <c r="F34" t="s">
        <v>34</v>
      </c>
      <c r="G34" t="s">
        <v>221</v>
      </c>
      <c r="H34" t="s">
        <v>193</v>
      </c>
      <c r="I34">
        <v>1</v>
      </c>
    </row>
    <row r="35" spans="1:5" ht="12.75">
      <c r="A35">
        <v>30</v>
      </c>
      <c r="B35" t="s">
        <v>68</v>
      </c>
      <c r="C35">
        <v>689</v>
      </c>
      <c r="D35" t="s">
        <v>69</v>
      </c>
      <c r="E35">
        <v>98</v>
      </c>
    </row>
    <row r="36" spans="1:6" ht="12.75">
      <c r="A36">
        <v>31</v>
      </c>
      <c r="B36" t="s">
        <v>71</v>
      </c>
      <c r="C36">
        <v>512</v>
      </c>
      <c r="D36" t="s">
        <v>61</v>
      </c>
      <c r="E36">
        <v>98</v>
      </c>
      <c r="F36" t="s">
        <v>34</v>
      </c>
    </row>
    <row r="37" spans="1:8" ht="12.75">
      <c r="A37">
        <v>32</v>
      </c>
      <c r="B37" t="s">
        <v>72</v>
      </c>
      <c r="C37">
        <v>464</v>
      </c>
      <c r="D37" t="s">
        <v>29</v>
      </c>
      <c r="E37" t="s">
        <v>230</v>
      </c>
      <c r="G37" t="s">
        <v>229</v>
      </c>
      <c r="H37" t="s">
        <v>193</v>
      </c>
    </row>
    <row r="38" spans="1:6" ht="12.75">
      <c r="A38">
        <v>33</v>
      </c>
      <c r="B38" t="s">
        <v>74</v>
      </c>
      <c r="C38">
        <v>720</v>
      </c>
      <c r="D38" t="s">
        <v>75</v>
      </c>
      <c r="E38" t="s">
        <v>38</v>
      </c>
      <c r="F38" t="s">
        <v>34</v>
      </c>
    </row>
    <row r="39" spans="1:5" ht="12.75">
      <c r="A39">
        <v>34</v>
      </c>
      <c r="B39" t="s">
        <v>76</v>
      </c>
      <c r="C39">
        <v>647</v>
      </c>
      <c r="D39" t="s">
        <v>61</v>
      </c>
      <c r="E39" t="s">
        <v>38</v>
      </c>
    </row>
    <row r="40" spans="1:9" ht="12.75">
      <c r="A40">
        <v>35</v>
      </c>
      <c r="B40" t="s">
        <v>77</v>
      </c>
      <c r="C40">
        <v>383</v>
      </c>
      <c r="D40" t="s">
        <v>37</v>
      </c>
      <c r="E40" t="s">
        <v>52</v>
      </c>
      <c r="G40" t="s">
        <v>231</v>
      </c>
      <c r="H40" t="s">
        <v>193</v>
      </c>
      <c r="I40">
        <v>1</v>
      </c>
    </row>
    <row r="41" spans="1:9" ht="12.75">
      <c r="A41">
        <v>36</v>
      </c>
      <c r="B41" t="s">
        <v>78</v>
      </c>
      <c r="C41">
        <v>380</v>
      </c>
      <c r="D41" t="s">
        <v>79</v>
      </c>
      <c r="E41" t="s">
        <v>73</v>
      </c>
      <c r="G41" t="s">
        <v>209</v>
      </c>
      <c r="H41" t="s">
        <v>193</v>
      </c>
      <c r="I41">
        <v>1</v>
      </c>
    </row>
    <row r="42" spans="1:5" ht="12.75">
      <c r="A42">
        <v>37</v>
      </c>
      <c r="B42" t="s">
        <v>80</v>
      </c>
      <c r="C42">
        <v>491</v>
      </c>
      <c r="D42" t="s">
        <v>79</v>
      </c>
      <c r="E42">
        <v>97</v>
      </c>
    </row>
    <row r="43" spans="1:8" ht="12.75">
      <c r="A43">
        <v>38</v>
      </c>
      <c r="B43" t="s">
        <v>81</v>
      </c>
      <c r="C43">
        <v>369</v>
      </c>
      <c r="D43" t="s">
        <v>82</v>
      </c>
      <c r="E43" t="s">
        <v>38</v>
      </c>
      <c r="G43" t="s">
        <v>203</v>
      </c>
      <c r="H43" t="s">
        <v>193</v>
      </c>
    </row>
    <row r="44" spans="1:9" ht="12.75">
      <c r="A44">
        <v>39</v>
      </c>
      <c r="B44" t="s">
        <v>83</v>
      </c>
      <c r="C44">
        <v>859</v>
      </c>
      <c r="D44" t="s">
        <v>29</v>
      </c>
      <c r="E44" t="s">
        <v>38</v>
      </c>
      <c r="G44" t="s">
        <v>213</v>
      </c>
      <c r="H44" t="s">
        <v>193</v>
      </c>
      <c r="I44">
        <v>1</v>
      </c>
    </row>
    <row r="45" spans="1:9" ht="12.75">
      <c r="A45">
        <v>40</v>
      </c>
      <c r="B45" t="s">
        <v>84</v>
      </c>
      <c r="C45">
        <v>691</v>
      </c>
      <c r="D45" t="s">
        <v>37</v>
      </c>
      <c r="E45">
        <v>98</v>
      </c>
      <c r="F45" t="s">
        <v>34</v>
      </c>
      <c r="G45" t="s">
        <v>222</v>
      </c>
      <c r="H45" t="s">
        <v>193</v>
      </c>
      <c r="I45">
        <v>1</v>
      </c>
    </row>
    <row r="46" spans="1:5" ht="12.75">
      <c r="A46">
        <v>41</v>
      </c>
      <c r="B46" t="s">
        <v>85</v>
      </c>
      <c r="C46">
        <v>552</v>
      </c>
      <c r="D46" t="s">
        <v>86</v>
      </c>
      <c r="E46">
        <v>97</v>
      </c>
    </row>
    <row r="47" spans="1:10" ht="12.75">
      <c r="A47">
        <v>42</v>
      </c>
      <c r="B47" t="s">
        <v>87</v>
      </c>
      <c r="C47">
        <v>860</v>
      </c>
      <c r="D47" t="s">
        <v>25</v>
      </c>
      <c r="E47">
        <v>98</v>
      </c>
      <c r="F47" t="s">
        <v>34</v>
      </c>
      <c r="G47" t="s">
        <v>214</v>
      </c>
      <c r="H47" t="s">
        <v>193</v>
      </c>
      <c r="J47">
        <v>1</v>
      </c>
    </row>
    <row r="48" spans="1:5" ht="12.75">
      <c r="A48">
        <v>43</v>
      </c>
      <c r="B48" t="s">
        <v>88</v>
      </c>
      <c r="C48">
        <v>571</v>
      </c>
      <c r="D48" t="s">
        <v>25</v>
      </c>
      <c r="E48" t="s">
        <v>52</v>
      </c>
    </row>
    <row r="49" spans="1:5" ht="12.75">
      <c r="A49">
        <v>44</v>
      </c>
      <c r="B49" t="s">
        <v>90</v>
      </c>
      <c r="C49">
        <v>854</v>
      </c>
      <c r="D49" t="s">
        <v>56</v>
      </c>
      <c r="E49">
        <v>98</v>
      </c>
    </row>
    <row r="50" spans="1:9" ht="12.75">
      <c r="A50">
        <v>45</v>
      </c>
      <c r="B50" t="s">
        <v>91</v>
      </c>
      <c r="C50">
        <v>857</v>
      </c>
      <c r="D50" t="s">
        <v>67</v>
      </c>
      <c r="E50" t="s">
        <v>73</v>
      </c>
      <c r="F50" t="s">
        <v>34</v>
      </c>
      <c r="G50" t="s">
        <v>200</v>
      </c>
      <c r="H50" t="s">
        <v>193</v>
      </c>
      <c r="I50">
        <v>1</v>
      </c>
    </row>
    <row r="51" spans="1:6" ht="12.75">
      <c r="A51">
        <v>46</v>
      </c>
      <c r="B51" t="s">
        <v>92</v>
      </c>
      <c r="C51">
        <v>418</v>
      </c>
      <c r="D51" t="s">
        <v>69</v>
      </c>
      <c r="E51" t="s">
        <v>38</v>
      </c>
      <c r="F51" t="s">
        <v>34</v>
      </c>
    </row>
    <row r="52" spans="1:6" ht="12.75">
      <c r="A52">
        <v>47</v>
      </c>
      <c r="B52" t="s">
        <v>93</v>
      </c>
      <c r="C52">
        <v>831</v>
      </c>
      <c r="D52" t="s">
        <v>75</v>
      </c>
      <c r="E52" t="s">
        <v>38</v>
      </c>
      <c r="F52" t="s">
        <v>34</v>
      </c>
    </row>
    <row r="53" spans="1:9" ht="12.75">
      <c r="A53">
        <v>48</v>
      </c>
      <c r="B53" t="s">
        <v>94</v>
      </c>
      <c r="C53">
        <v>802</v>
      </c>
      <c r="D53" t="s">
        <v>69</v>
      </c>
      <c r="E53" t="s">
        <v>38</v>
      </c>
      <c r="F53" t="s">
        <v>34</v>
      </c>
      <c r="G53" t="s">
        <v>239</v>
      </c>
      <c r="H53" t="s">
        <v>193</v>
      </c>
      <c r="I53">
        <v>1</v>
      </c>
    </row>
    <row r="54" spans="1:8" ht="12.75">
      <c r="A54">
        <v>49</v>
      </c>
      <c r="B54" t="s">
        <v>95</v>
      </c>
      <c r="C54">
        <v>841</v>
      </c>
      <c r="D54" t="s">
        <v>33</v>
      </c>
      <c r="E54" t="s">
        <v>52</v>
      </c>
      <c r="F54" t="s">
        <v>34</v>
      </c>
      <c r="G54" s="7" t="s">
        <v>234</v>
      </c>
      <c r="H54" t="s">
        <v>193</v>
      </c>
    </row>
    <row r="55" spans="1:9" ht="12.75">
      <c r="A55">
        <v>50</v>
      </c>
      <c r="B55" t="s">
        <v>96</v>
      </c>
      <c r="C55">
        <v>402</v>
      </c>
      <c r="D55" t="s">
        <v>69</v>
      </c>
      <c r="E55" t="s">
        <v>38</v>
      </c>
      <c r="F55" t="s">
        <v>34</v>
      </c>
      <c r="G55" t="s">
        <v>236</v>
      </c>
      <c r="H55" t="s">
        <v>193</v>
      </c>
      <c r="I55">
        <v>1</v>
      </c>
    </row>
    <row r="56" spans="1:8" ht="12.75">
      <c r="A56">
        <v>51</v>
      </c>
      <c r="B56" t="s">
        <v>98</v>
      </c>
      <c r="C56">
        <v>921</v>
      </c>
      <c r="D56" t="s">
        <v>29</v>
      </c>
      <c r="E56" t="s">
        <v>38</v>
      </c>
      <c r="G56" t="s">
        <v>198</v>
      </c>
      <c r="H56" t="s">
        <v>193</v>
      </c>
    </row>
    <row r="57" spans="1:6" ht="12.75">
      <c r="A57">
        <v>52</v>
      </c>
      <c r="B57" t="s">
        <v>99</v>
      </c>
      <c r="C57">
        <v>828</v>
      </c>
      <c r="D57" t="s">
        <v>25</v>
      </c>
      <c r="E57">
        <v>97</v>
      </c>
      <c r="F57" t="s">
        <v>34</v>
      </c>
    </row>
    <row r="58" spans="1:7" ht="12.75">
      <c r="A58">
        <v>53</v>
      </c>
      <c r="B58" t="s">
        <v>100</v>
      </c>
      <c r="C58">
        <v>628</v>
      </c>
      <c r="D58" t="s">
        <v>101</v>
      </c>
      <c r="E58">
        <v>98</v>
      </c>
      <c r="G58" t="s">
        <v>199</v>
      </c>
    </row>
    <row r="59" spans="1:5" ht="12.75">
      <c r="A59">
        <v>54</v>
      </c>
      <c r="B59" t="s">
        <v>102</v>
      </c>
      <c r="C59">
        <v>497</v>
      </c>
      <c r="D59" t="s">
        <v>103</v>
      </c>
      <c r="E59" t="s">
        <v>52</v>
      </c>
    </row>
    <row r="60" spans="1:9" ht="12.75">
      <c r="A60">
        <v>55</v>
      </c>
      <c r="B60" t="s">
        <v>104</v>
      </c>
      <c r="C60">
        <v>410</v>
      </c>
      <c r="D60" t="s">
        <v>101</v>
      </c>
      <c r="E60">
        <v>98</v>
      </c>
      <c r="G60" t="s">
        <v>218</v>
      </c>
      <c r="H60" t="s">
        <v>193</v>
      </c>
      <c r="I60">
        <v>1</v>
      </c>
    </row>
    <row r="61" spans="1:6" ht="12.75">
      <c r="A61">
        <v>56</v>
      </c>
      <c r="B61" t="s">
        <v>106</v>
      </c>
      <c r="C61">
        <v>629</v>
      </c>
      <c r="D61" t="s">
        <v>101</v>
      </c>
      <c r="E61">
        <v>97</v>
      </c>
      <c r="F61" t="s">
        <v>34</v>
      </c>
    </row>
    <row r="62" spans="1:9" ht="12.75">
      <c r="A62">
        <v>57</v>
      </c>
      <c r="B62" t="s">
        <v>107</v>
      </c>
      <c r="C62">
        <v>519</v>
      </c>
      <c r="D62" t="s">
        <v>25</v>
      </c>
      <c r="E62" t="s">
        <v>38</v>
      </c>
      <c r="F62" t="s">
        <v>34</v>
      </c>
      <c r="G62" t="s">
        <v>211</v>
      </c>
      <c r="H62" t="s">
        <v>193</v>
      </c>
      <c r="I62">
        <v>1</v>
      </c>
    </row>
    <row r="63" spans="1:9" ht="12.75">
      <c r="A63">
        <v>58</v>
      </c>
      <c r="B63" t="s">
        <v>109</v>
      </c>
      <c r="C63">
        <v>368</v>
      </c>
      <c r="D63" t="s">
        <v>37</v>
      </c>
      <c r="E63" t="s">
        <v>38</v>
      </c>
      <c r="G63" t="s">
        <v>225</v>
      </c>
      <c r="H63" t="s">
        <v>193</v>
      </c>
      <c r="I63">
        <v>1</v>
      </c>
    </row>
    <row r="64" spans="1:7" ht="12.75">
      <c r="A64">
        <v>59</v>
      </c>
      <c r="B64" t="s">
        <v>110</v>
      </c>
      <c r="C64">
        <v>343</v>
      </c>
      <c r="D64" t="s">
        <v>103</v>
      </c>
      <c r="E64" t="s">
        <v>38</v>
      </c>
      <c r="G64" t="s">
        <v>220</v>
      </c>
    </row>
    <row r="65" spans="1:7" ht="12.75">
      <c r="A65">
        <v>60</v>
      </c>
      <c r="B65" t="s">
        <v>112</v>
      </c>
      <c r="C65">
        <v>318</v>
      </c>
      <c r="D65" t="s">
        <v>25</v>
      </c>
      <c r="E65" t="s">
        <v>52</v>
      </c>
      <c r="G65" t="s">
        <v>199</v>
      </c>
    </row>
    <row r="66" spans="1:9" ht="12.75">
      <c r="A66">
        <v>61</v>
      </c>
      <c r="B66" t="s">
        <v>113</v>
      </c>
      <c r="C66">
        <v>354</v>
      </c>
      <c r="D66" t="s">
        <v>42</v>
      </c>
      <c r="E66" t="s">
        <v>52</v>
      </c>
      <c r="G66" t="s">
        <v>219</v>
      </c>
      <c r="H66" t="s">
        <v>193</v>
      </c>
      <c r="I66">
        <v>1</v>
      </c>
    </row>
    <row r="67" spans="1:5" ht="12.75">
      <c r="A67">
        <v>62</v>
      </c>
      <c r="B67" t="s">
        <v>114</v>
      </c>
      <c r="C67">
        <v>559</v>
      </c>
      <c r="D67" t="s">
        <v>29</v>
      </c>
      <c r="E67" t="s">
        <v>52</v>
      </c>
    </row>
    <row r="68" spans="1:6" ht="12.75">
      <c r="A68">
        <v>63</v>
      </c>
      <c r="B68" t="s">
        <v>115</v>
      </c>
      <c r="C68">
        <v>621</v>
      </c>
      <c r="D68" t="s">
        <v>33</v>
      </c>
      <c r="E68" t="s">
        <v>73</v>
      </c>
      <c r="F68" t="s">
        <v>34</v>
      </c>
    </row>
    <row r="69" spans="1:6" ht="12.75">
      <c r="A69">
        <v>64</v>
      </c>
      <c r="B69" t="s">
        <v>116</v>
      </c>
      <c r="C69">
        <v>532</v>
      </c>
      <c r="D69" t="s">
        <v>37</v>
      </c>
      <c r="E69">
        <v>98</v>
      </c>
      <c r="F69" t="s">
        <v>34</v>
      </c>
    </row>
    <row r="70" spans="1:9" ht="12.75">
      <c r="A70">
        <v>65</v>
      </c>
      <c r="B70" t="s">
        <v>117</v>
      </c>
      <c r="C70">
        <v>649</v>
      </c>
      <c r="D70" t="s">
        <v>61</v>
      </c>
      <c r="E70">
        <v>98</v>
      </c>
      <c r="G70" t="s">
        <v>228</v>
      </c>
      <c r="H70" t="s">
        <v>193</v>
      </c>
      <c r="I70">
        <v>1</v>
      </c>
    </row>
    <row r="71" spans="1:6" ht="12.75">
      <c r="A71">
        <v>66</v>
      </c>
      <c r="B71" t="s">
        <v>118</v>
      </c>
      <c r="C71">
        <v>823</v>
      </c>
      <c r="D71" t="s">
        <v>75</v>
      </c>
      <c r="E71" t="s">
        <v>52</v>
      </c>
      <c r="F71" t="s">
        <v>34</v>
      </c>
    </row>
    <row r="72" spans="1:7" ht="12.75">
      <c r="A72">
        <v>67</v>
      </c>
      <c r="B72" t="s">
        <v>121</v>
      </c>
      <c r="C72">
        <v>734</v>
      </c>
      <c r="D72" t="s">
        <v>103</v>
      </c>
      <c r="E72" t="s">
        <v>52</v>
      </c>
      <c r="G72" t="s">
        <v>212</v>
      </c>
    </row>
    <row r="73" spans="1:5" ht="12.75">
      <c r="A73">
        <v>68</v>
      </c>
      <c r="B73" t="s">
        <v>122</v>
      </c>
      <c r="C73">
        <v>470</v>
      </c>
      <c r="D73" t="s">
        <v>61</v>
      </c>
      <c r="E73">
        <v>98</v>
      </c>
    </row>
    <row r="74" spans="1:8" ht="12.75">
      <c r="A74">
        <v>69</v>
      </c>
      <c r="B74" t="s">
        <v>123</v>
      </c>
      <c r="C74">
        <v>719</v>
      </c>
      <c r="D74" t="s">
        <v>124</v>
      </c>
      <c r="E74" t="s">
        <v>38</v>
      </c>
      <c r="G74" t="s">
        <v>227</v>
      </c>
      <c r="H74" t="s">
        <v>193</v>
      </c>
    </row>
    <row r="75" spans="1:9" ht="12.75">
      <c r="A75">
        <v>70</v>
      </c>
      <c r="B75" t="s">
        <v>125</v>
      </c>
      <c r="C75">
        <v>340</v>
      </c>
      <c r="D75" t="s">
        <v>75</v>
      </c>
      <c r="E75">
        <v>98</v>
      </c>
      <c r="G75" t="s">
        <v>238</v>
      </c>
      <c r="H75" t="s">
        <v>193</v>
      </c>
      <c r="I75">
        <v>1</v>
      </c>
    </row>
    <row r="76" spans="1:9" ht="12.75">
      <c r="A76">
        <v>71</v>
      </c>
      <c r="B76" t="s">
        <v>126</v>
      </c>
      <c r="C76">
        <v>874</v>
      </c>
      <c r="D76" t="s">
        <v>33</v>
      </c>
      <c r="E76" t="s">
        <v>52</v>
      </c>
      <c r="G76" t="s">
        <v>223</v>
      </c>
      <c r="H76" t="s">
        <v>193</v>
      </c>
      <c r="I76">
        <v>1</v>
      </c>
    </row>
    <row r="77" spans="1:8" ht="12.75">
      <c r="A77">
        <v>72</v>
      </c>
      <c r="B77" t="s">
        <v>127</v>
      </c>
      <c r="C77">
        <v>890</v>
      </c>
      <c r="D77" t="s">
        <v>25</v>
      </c>
      <c r="E77" t="s">
        <v>52</v>
      </c>
      <c r="F77" t="s">
        <v>34</v>
      </c>
      <c r="G77" t="s">
        <v>197</v>
      </c>
      <c r="H77" t="s">
        <v>193</v>
      </c>
    </row>
    <row r="78" spans="1:5" ht="12.75">
      <c r="A78">
        <v>73</v>
      </c>
      <c r="B78" t="s">
        <v>128</v>
      </c>
      <c r="C78">
        <v>829</v>
      </c>
      <c r="D78" t="s">
        <v>129</v>
      </c>
      <c r="E78" t="s">
        <v>38</v>
      </c>
    </row>
    <row r="79" spans="1:8" ht="12.75">
      <c r="A79">
        <v>74</v>
      </c>
      <c r="B79" t="s">
        <v>130</v>
      </c>
      <c r="C79">
        <v>858</v>
      </c>
      <c r="D79" t="s">
        <v>131</v>
      </c>
      <c r="E79" t="s">
        <v>52</v>
      </c>
      <c r="F79" t="s">
        <v>34</v>
      </c>
      <c r="G79" t="s">
        <v>215</v>
      </c>
      <c r="H79" t="s">
        <v>193</v>
      </c>
    </row>
    <row r="80" spans="1:8" ht="12.75">
      <c r="A80">
        <v>75</v>
      </c>
      <c r="B80" t="s">
        <v>132</v>
      </c>
      <c r="C80">
        <v>863</v>
      </c>
      <c r="D80" t="s">
        <v>69</v>
      </c>
      <c r="E80">
        <v>98</v>
      </c>
      <c r="G80" t="s">
        <v>229</v>
      </c>
      <c r="H80" t="s">
        <v>193</v>
      </c>
    </row>
    <row r="81" spans="1:8" ht="12.75">
      <c r="A81">
        <v>76</v>
      </c>
      <c r="B81" t="s">
        <v>133</v>
      </c>
      <c r="C81">
        <v>586</v>
      </c>
      <c r="D81" t="s">
        <v>82</v>
      </c>
      <c r="E81">
        <v>98</v>
      </c>
      <c r="F81" t="s">
        <v>34</v>
      </c>
      <c r="G81" t="s">
        <v>205</v>
      </c>
      <c r="H81" t="s">
        <v>193</v>
      </c>
    </row>
    <row r="82" spans="1:8" ht="12.75">
      <c r="A82">
        <v>77</v>
      </c>
      <c r="B82" t="s">
        <v>135</v>
      </c>
      <c r="C82">
        <v>578</v>
      </c>
      <c r="D82" t="s">
        <v>25</v>
      </c>
      <c r="E82" t="s">
        <v>136</v>
      </c>
      <c r="G82" t="s">
        <v>217</v>
      </c>
      <c r="H82" t="s">
        <v>193</v>
      </c>
    </row>
    <row r="83" spans="1:9" ht="12.75">
      <c r="A83">
        <v>78</v>
      </c>
      <c r="B83" t="s">
        <v>137</v>
      </c>
      <c r="C83">
        <v>237</v>
      </c>
      <c r="D83" t="s">
        <v>37</v>
      </c>
      <c r="E83" t="s">
        <v>136</v>
      </c>
      <c r="G83" t="s">
        <v>222</v>
      </c>
      <c r="H83" t="s">
        <v>193</v>
      </c>
      <c r="I83">
        <v>1</v>
      </c>
    </row>
    <row r="84" spans="1:8" ht="12.75">
      <c r="A84">
        <v>79</v>
      </c>
      <c r="B84" t="s">
        <v>138</v>
      </c>
      <c r="C84">
        <v>854</v>
      </c>
      <c r="D84" t="s">
        <v>56</v>
      </c>
      <c r="E84">
        <v>98</v>
      </c>
      <c r="G84" t="s">
        <v>201</v>
      </c>
      <c r="H84" t="s">
        <v>193</v>
      </c>
    </row>
    <row r="85" spans="1:9" ht="12.75">
      <c r="A85">
        <v>80</v>
      </c>
      <c r="B85" t="s">
        <v>139</v>
      </c>
      <c r="C85">
        <v>768</v>
      </c>
      <c r="D85" t="s">
        <v>61</v>
      </c>
      <c r="E85" t="s">
        <v>73</v>
      </c>
      <c r="F85" t="s">
        <v>34</v>
      </c>
      <c r="G85" t="s">
        <v>224</v>
      </c>
      <c r="H85" t="s">
        <v>193</v>
      </c>
      <c r="I85">
        <v>1</v>
      </c>
    </row>
    <row r="87" ht="12.75">
      <c r="A87" t="s">
        <v>191</v>
      </c>
    </row>
    <row r="88" spans="1:8" s="8" customFormat="1" ht="12.75">
      <c r="A88" s="8">
        <v>81</v>
      </c>
      <c r="B88" s="8" t="s">
        <v>140</v>
      </c>
      <c r="C88" s="8">
        <v>898</v>
      </c>
      <c r="D88" s="8" t="s">
        <v>56</v>
      </c>
      <c r="E88" s="8" t="s">
        <v>136</v>
      </c>
      <c r="F88" s="8" t="s">
        <v>34</v>
      </c>
      <c r="G88" s="8" t="s">
        <v>235</v>
      </c>
      <c r="H88" s="8" t="s">
        <v>193</v>
      </c>
    </row>
    <row r="89" spans="1:6" s="8" customFormat="1" ht="12.75">
      <c r="A89" s="8">
        <v>82</v>
      </c>
      <c r="B89" s="8" t="s">
        <v>141</v>
      </c>
      <c r="C89" s="8">
        <v>855</v>
      </c>
      <c r="D89" s="8" t="s">
        <v>142</v>
      </c>
      <c r="F89" s="8" t="s">
        <v>34</v>
      </c>
    </row>
    <row r="90" spans="1:5" s="8" customFormat="1" ht="12.75">
      <c r="A90" s="8">
        <v>83</v>
      </c>
      <c r="B90" s="8" t="s">
        <v>143</v>
      </c>
      <c r="C90" s="8">
        <v>922</v>
      </c>
      <c r="D90" s="8" t="s">
        <v>69</v>
      </c>
      <c r="E90" s="8" t="s">
        <v>38</v>
      </c>
    </row>
    <row r="91" spans="1:6" ht="12.75">
      <c r="A91">
        <v>84</v>
      </c>
      <c r="B91" t="s">
        <v>144</v>
      </c>
      <c r="C91">
        <v>443</v>
      </c>
      <c r="D91" t="s">
        <v>33</v>
      </c>
      <c r="E91" t="s">
        <v>38</v>
      </c>
      <c r="F91" t="s">
        <v>34</v>
      </c>
    </row>
    <row r="92" spans="1:5" ht="12.75">
      <c r="A92">
        <v>85</v>
      </c>
      <c r="B92" t="s">
        <v>145</v>
      </c>
      <c r="C92">
        <v>695</v>
      </c>
      <c r="D92" t="s">
        <v>75</v>
      </c>
      <c r="E92" t="s">
        <v>52</v>
      </c>
    </row>
    <row r="93" spans="1:5" ht="12.75">
      <c r="A93">
        <v>86</v>
      </c>
      <c r="B93" t="s">
        <v>146</v>
      </c>
      <c r="C93">
        <v>919</v>
      </c>
      <c r="D93" t="s">
        <v>61</v>
      </c>
      <c r="E93">
        <v>98</v>
      </c>
    </row>
    <row r="94" spans="1:5" ht="12.75">
      <c r="A94">
        <v>87</v>
      </c>
      <c r="B94" t="s">
        <v>148</v>
      </c>
      <c r="C94">
        <v>918</v>
      </c>
      <c r="D94" t="s">
        <v>25</v>
      </c>
      <c r="E94" t="s">
        <v>52</v>
      </c>
    </row>
    <row r="95" spans="1:5" ht="12.75">
      <c r="A95">
        <v>88</v>
      </c>
      <c r="B95" t="s">
        <v>147</v>
      </c>
      <c r="C95">
        <v>866</v>
      </c>
      <c r="D95" t="s">
        <v>69</v>
      </c>
      <c r="E95" t="s">
        <v>136</v>
      </c>
    </row>
    <row r="96" spans="1:5" ht="12.75">
      <c r="A96">
        <v>89</v>
      </c>
      <c r="B96" t="s">
        <v>149</v>
      </c>
      <c r="C96">
        <v>850</v>
      </c>
      <c r="D96" t="s">
        <v>61</v>
      </c>
      <c r="E96">
        <v>98</v>
      </c>
    </row>
    <row r="97" spans="1:6" ht="12.75">
      <c r="A97">
        <v>90</v>
      </c>
      <c r="B97" t="s">
        <v>150</v>
      </c>
      <c r="C97">
        <v>177</v>
      </c>
      <c r="D97" t="s">
        <v>61</v>
      </c>
      <c r="E97" t="s">
        <v>151</v>
      </c>
      <c r="F97" t="s">
        <v>34</v>
      </c>
    </row>
    <row r="98" spans="1:5" ht="12.75">
      <c r="A98">
        <v>91</v>
      </c>
      <c r="B98" t="s">
        <v>152</v>
      </c>
      <c r="C98">
        <v>853</v>
      </c>
      <c r="D98" t="s">
        <v>56</v>
      </c>
      <c r="E98" t="s">
        <v>136</v>
      </c>
    </row>
    <row r="99" spans="1:4" ht="12.75">
      <c r="A99">
        <v>92</v>
      </c>
      <c r="B99" t="s">
        <v>153</v>
      </c>
      <c r="C99">
        <v>869</v>
      </c>
      <c r="D99" t="s">
        <v>131</v>
      </c>
    </row>
    <row r="100" spans="1:6" ht="12.75">
      <c r="A100">
        <v>93</v>
      </c>
      <c r="B100" t="s">
        <v>154</v>
      </c>
      <c r="C100">
        <v>595</v>
      </c>
      <c r="D100" t="s">
        <v>155</v>
      </c>
      <c r="E100" t="s">
        <v>38</v>
      </c>
      <c r="F100" t="s">
        <v>34</v>
      </c>
    </row>
    <row r="101" spans="1:10" s="8" customFormat="1" ht="12.75">
      <c r="A101" s="8">
        <v>94</v>
      </c>
      <c r="B101" s="8" t="s">
        <v>156</v>
      </c>
      <c r="C101" s="8">
        <v>818</v>
      </c>
      <c r="D101" s="8" t="s">
        <v>69</v>
      </c>
      <c r="E101" s="8">
        <v>97</v>
      </c>
      <c r="J101" s="8">
        <v>1</v>
      </c>
    </row>
    <row r="102" spans="1:5" ht="12.75">
      <c r="A102">
        <v>95</v>
      </c>
      <c r="B102" t="s">
        <v>157</v>
      </c>
      <c r="C102">
        <v>614</v>
      </c>
      <c r="D102" t="s">
        <v>82</v>
      </c>
      <c r="E102" t="s">
        <v>136</v>
      </c>
    </row>
    <row r="103" spans="1:6" ht="12.75">
      <c r="A103">
        <v>96</v>
      </c>
      <c r="B103" t="s">
        <v>158</v>
      </c>
      <c r="C103">
        <v>437</v>
      </c>
      <c r="D103" t="s">
        <v>159</v>
      </c>
      <c r="E103">
        <v>98</v>
      </c>
      <c r="F103" t="s">
        <v>34</v>
      </c>
    </row>
    <row r="104" spans="1:5" ht="12.75">
      <c r="A104">
        <v>97</v>
      </c>
      <c r="B104" t="s">
        <v>160</v>
      </c>
      <c r="C104">
        <v>895</v>
      </c>
      <c r="D104" t="s">
        <v>61</v>
      </c>
      <c r="E104" t="s">
        <v>52</v>
      </c>
    </row>
    <row r="105" spans="1:6" ht="12.75">
      <c r="A105">
        <v>98</v>
      </c>
      <c r="B105" t="s">
        <v>161</v>
      </c>
      <c r="C105">
        <v>773</v>
      </c>
      <c r="D105" t="s">
        <v>162</v>
      </c>
      <c r="E105" t="s">
        <v>136</v>
      </c>
      <c r="F105" t="s">
        <v>34</v>
      </c>
    </row>
    <row r="106" spans="1:5" ht="12.75">
      <c r="A106">
        <v>99</v>
      </c>
      <c r="B106" t="s">
        <v>163</v>
      </c>
      <c r="C106">
        <v>728</v>
      </c>
      <c r="D106" t="s">
        <v>164</v>
      </c>
      <c r="E106" t="s">
        <v>136</v>
      </c>
    </row>
    <row r="107" spans="1:5" ht="12.75">
      <c r="A107">
        <v>100</v>
      </c>
      <c r="B107" t="s">
        <v>165</v>
      </c>
      <c r="C107">
        <v>460</v>
      </c>
      <c r="D107" t="s">
        <v>159</v>
      </c>
      <c r="E107" t="s">
        <v>136</v>
      </c>
    </row>
    <row r="108" spans="1:4" ht="12.75">
      <c r="A108">
        <v>101</v>
      </c>
      <c r="B108" t="s">
        <v>166</v>
      </c>
      <c r="C108">
        <v>488</v>
      </c>
      <c r="D108" t="s">
        <v>82</v>
      </c>
    </row>
    <row r="109" spans="1:5" ht="12.75">
      <c r="A109">
        <v>102</v>
      </c>
      <c r="B109" t="s">
        <v>167</v>
      </c>
      <c r="E109" t="s">
        <v>136</v>
      </c>
    </row>
    <row r="110" spans="1:5" ht="12.75">
      <c r="A110">
        <v>103</v>
      </c>
      <c r="B110" t="s">
        <v>168</v>
      </c>
      <c r="C110">
        <v>600</v>
      </c>
      <c r="D110" t="s">
        <v>169</v>
      </c>
      <c r="E110" t="s">
        <v>136</v>
      </c>
    </row>
    <row r="111" spans="1:5" ht="12.75">
      <c r="A111">
        <v>104</v>
      </c>
      <c r="B111" t="s">
        <v>170</v>
      </c>
      <c r="C111">
        <v>366</v>
      </c>
      <c r="D111" t="s">
        <v>159</v>
      </c>
      <c r="E111">
        <v>97</v>
      </c>
    </row>
    <row r="112" spans="1:5" ht="12.75">
      <c r="A112">
        <v>105</v>
      </c>
      <c r="B112" t="s">
        <v>171</v>
      </c>
      <c r="C112">
        <v>486</v>
      </c>
      <c r="D112" t="s">
        <v>61</v>
      </c>
      <c r="E112" t="s">
        <v>73</v>
      </c>
    </row>
    <row r="113" spans="1:4" ht="12.75">
      <c r="A113">
        <v>106</v>
      </c>
      <c r="B113" t="s">
        <v>172</v>
      </c>
      <c r="C113">
        <v>842</v>
      </c>
      <c r="D113" t="s">
        <v>173</v>
      </c>
    </row>
    <row r="114" spans="1:4" ht="12.75">
      <c r="A114">
        <v>107</v>
      </c>
      <c r="B114" t="s">
        <v>174</v>
      </c>
      <c r="C114">
        <v>438</v>
      </c>
      <c r="D114" t="s">
        <v>69</v>
      </c>
    </row>
    <row r="115" spans="1:5" ht="12.75">
      <c r="A115">
        <v>108</v>
      </c>
      <c r="B115" t="s">
        <v>175</v>
      </c>
      <c r="C115">
        <v>924</v>
      </c>
      <c r="D115" t="s">
        <v>162</v>
      </c>
      <c r="E115" t="s">
        <v>136</v>
      </c>
    </row>
    <row r="116" spans="1:5" ht="12.75">
      <c r="A116">
        <v>109</v>
      </c>
      <c r="B116" t="s">
        <v>176</v>
      </c>
      <c r="C116">
        <v>631</v>
      </c>
      <c r="D116" t="s">
        <v>173</v>
      </c>
      <c r="E116" t="s">
        <v>136</v>
      </c>
    </row>
    <row r="117" spans="1:4" ht="12.75">
      <c r="A117">
        <v>110</v>
      </c>
      <c r="B117" t="s">
        <v>177</v>
      </c>
      <c r="C117">
        <v>825</v>
      </c>
      <c r="D117" t="s">
        <v>37</v>
      </c>
    </row>
    <row r="118" spans="1:5" ht="12.75">
      <c r="A118">
        <v>111</v>
      </c>
      <c r="B118" t="s">
        <v>178</v>
      </c>
      <c r="C118">
        <v>527</v>
      </c>
      <c r="D118" t="s">
        <v>37</v>
      </c>
      <c r="E118">
        <v>97</v>
      </c>
    </row>
    <row r="119" spans="1:2" ht="12.75">
      <c r="A119">
        <v>112</v>
      </c>
      <c r="B119" t="s">
        <v>179</v>
      </c>
    </row>
    <row r="120" spans="1:5" ht="12.75">
      <c r="A120">
        <v>113</v>
      </c>
      <c r="B120" t="s">
        <v>180</v>
      </c>
      <c r="C120">
        <v>498</v>
      </c>
      <c r="D120" t="s">
        <v>103</v>
      </c>
      <c r="E120" t="s">
        <v>181</v>
      </c>
    </row>
    <row r="121" spans="1:5" ht="12.75">
      <c r="A121">
        <v>114</v>
      </c>
      <c r="B121" t="s">
        <v>183</v>
      </c>
      <c r="C121">
        <v>401</v>
      </c>
      <c r="D121" t="s">
        <v>69</v>
      </c>
      <c r="E121">
        <v>97</v>
      </c>
    </row>
    <row r="136" spans="1:19" ht="12.75">
      <c r="A136" t="s">
        <v>5</v>
      </c>
      <c r="B136" t="s">
        <v>6</v>
      </c>
      <c r="C136" t="s">
        <v>7</v>
      </c>
      <c r="D136" t="s">
        <v>8</v>
      </c>
      <c r="E136" t="s">
        <v>9</v>
      </c>
      <c r="F136" t="s">
        <v>10</v>
      </c>
      <c r="G136" t="s">
        <v>11</v>
      </c>
      <c r="H136" t="s">
        <v>12</v>
      </c>
      <c r="I136" t="s">
        <v>13</v>
      </c>
      <c r="J136" t="s">
        <v>14</v>
      </c>
      <c r="K136" t="s">
        <v>15</v>
      </c>
      <c r="L136" t="s">
        <v>16</v>
      </c>
      <c r="M136" t="s">
        <v>17</v>
      </c>
      <c r="N136" t="s">
        <v>18</v>
      </c>
      <c r="O136" t="s">
        <v>19</v>
      </c>
      <c r="P136" t="s">
        <v>20</v>
      </c>
      <c r="Q136" t="s">
        <v>21</v>
      </c>
      <c r="R136" t="s">
        <v>22</v>
      </c>
      <c r="S136" t="s">
        <v>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Dahlberg Lars</dc:creator>
  <cp:keywords/>
  <dc:description/>
  <cp:lastModifiedBy>Ben Mellin</cp:lastModifiedBy>
  <cp:lastPrinted>2012-05-11T11:38:04Z</cp:lastPrinted>
  <dcterms:created xsi:type="dcterms:W3CDTF">2012-01-17T14:35:55Z</dcterms:created>
  <dcterms:modified xsi:type="dcterms:W3CDTF">2014-09-04T08:53:01Z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-1216760368</vt:i4>
  </property>
  <property fmtid="{D5CDD505-2E9C-101B-9397-08002B2CF9AE}" pid="3" name="_NewReviewCycle">
    <vt:lpwstr/>
  </property>
  <property fmtid="{D5CDD505-2E9C-101B-9397-08002B2CF9AE}" pid="4" name="_EmailSubject">
    <vt:lpwstr>Karsinta 2012</vt:lpwstr>
  </property>
  <property fmtid="{D5CDD505-2E9C-101B-9397-08002B2CF9AE}" pid="5" name="_AuthorEmail">
    <vt:lpwstr>Lars.Dahlberg@keva.fi</vt:lpwstr>
  </property>
  <property fmtid="{D5CDD505-2E9C-101B-9397-08002B2CF9AE}" pid="6" name="_AuthorEmailDisplayName">
    <vt:lpwstr>Dahlberg Lars</vt:lpwstr>
  </property>
  <property fmtid="{D5CDD505-2E9C-101B-9397-08002B2CF9AE}" pid="7" name="_PreviousAdHocReviewCycleID">
    <vt:i4>-2089365868</vt:i4>
  </property>
  <property fmtid="{D5CDD505-2E9C-101B-9397-08002B2CF9AE}" pid="8" name="_ReviewingToolsShownOnce">
    <vt:lpwstr/>
  </property>
</Properties>
</file>